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0730" windowHeight="9780" activeTab="1"/>
  </bookViews>
  <sheets>
    <sheet name="Lista (grandes produtos)" sheetId="5" r:id="rId1"/>
    <sheet name="Lista completa" sheetId="4" r:id="rId2"/>
  </sheets>
  <calcPr calcId="144525"/>
</workbook>
</file>

<file path=xl/calcChain.xml><?xml version="1.0" encoding="utf-8"?>
<calcChain xmlns="http://schemas.openxmlformats.org/spreadsheetml/2006/main">
  <c r="H23" i="5"/>
  <c r="H13"/>
  <c r="H25"/>
  <c r="H24"/>
  <c r="H22"/>
  <c r="H21"/>
  <c r="H20"/>
  <c r="H19"/>
  <c r="H18"/>
  <c r="H17"/>
  <c r="H16"/>
  <c r="H15"/>
  <c r="H14"/>
  <c r="H12"/>
  <c r="H10"/>
  <c r="H8"/>
  <c r="H7"/>
  <c r="H6"/>
  <c r="H5"/>
  <c r="H445" i="4" l="1"/>
  <c r="H443"/>
  <c r="H442"/>
  <c r="H439"/>
  <c r="H438"/>
  <c r="H437"/>
  <c r="H434"/>
  <c r="H432"/>
  <c r="H431"/>
  <c r="H430"/>
  <c r="H429"/>
  <c r="H428"/>
  <c r="H425"/>
  <c r="H424"/>
  <c r="H423"/>
  <c r="H422"/>
  <c r="H421"/>
  <c r="H420"/>
  <c r="H419"/>
  <c r="H418"/>
  <c r="H417"/>
  <c r="H416"/>
  <c r="H413"/>
  <c r="H412"/>
  <c r="H411"/>
  <c r="H410"/>
  <c r="H409"/>
  <c r="H408"/>
  <c r="H407"/>
  <c r="H406"/>
  <c r="H405"/>
  <c r="H404"/>
  <c r="H401"/>
  <c r="H400"/>
  <c r="H399"/>
  <c r="H398"/>
  <c r="H397"/>
  <c r="H396"/>
  <c r="H395"/>
  <c r="H394"/>
  <c r="H393"/>
  <c r="H392"/>
  <c r="H391"/>
  <c r="H390"/>
  <c r="H389"/>
  <c r="H388"/>
  <c r="H385"/>
  <c r="H384"/>
  <c r="H383"/>
  <c r="H382"/>
  <c r="H379"/>
  <c r="H378"/>
  <c r="H377"/>
  <c r="H376"/>
  <c r="H373"/>
  <c r="H372"/>
  <c r="H369"/>
  <c r="H368"/>
  <c r="H367"/>
  <c r="H366"/>
  <c r="H365"/>
  <c r="H364"/>
  <c r="H361"/>
  <c r="H359"/>
  <c r="H358"/>
  <c r="H357"/>
  <c r="H356"/>
  <c r="H355"/>
  <c r="H354"/>
  <c r="H353"/>
  <c r="H352"/>
  <c r="H351"/>
  <c r="H350"/>
  <c r="H349"/>
  <c r="H348"/>
  <c r="H347"/>
  <c r="H346"/>
  <c r="H345"/>
  <c r="H344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2"/>
  <c r="H91"/>
  <c r="H90"/>
  <c r="H89"/>
  <c r="H88"/>
  <c r="H87"/>
  <c r="H86"/>
  <c r="H85"/>
  <c r="H84"/>
  <c r="H83"/>
  <c r="H82"/>
  <c r="H81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8"/>
  <c r="H37"/>
  <c r="H36"/>
  <c r="H35"/>
  <c r="H33"/>
  <c r="H32"/>
  <c r="H31"/>
  <c r="H30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J11"/>
</calcChain>
</file>

<file path=xl/sharedStrings.xml><?xml version="1.0" encoding="utf-8"?>
<sst xmlns="http://schemas.openxmlformats.org/spreadsheetml/2006/main" count="1207" uniqueCount="660">
  <si>
    <t>4818.10.00</t>
  </si>
  <si>
    <t>02.01</t>
  </si>
  <si>
    <t>Carnes de animais da espécie bovina, frescas ou refrigeradas.</t>
  </si>
  <si>
    <t>0201.10.00</t>
  </si>
  <si>
    <t>-Carcaças e meias-carcaças</t>
  </si>
  <si>
    <t>0201.20</t>
  </si>
  <si>
    <t>-Outras peças não desossadas</t>
  </si>
  <si>
    <t>0201.20.10</t>
  </si>
  <si>
    <t>Quartos dianteiros</t>
  </si>
  <si>
    <t>0201.20.20</t>
  </si>
  <si>
    <t>Quartos traseiros</t>
  </si>
  <si>
    <t>0201.20.90</t>
  </si>
  <si>
    <t>Outras</t>
  </si>
  <si>
    <t>0201.30.00</t>
  </si>
  <si>
    <t>-Desossadas</t>
  </si>
  <si>
    <t>02.02</t>
  </si>
  <si>
    <t>Carnes de animais da espécie bovina, congeladas.</t>
  </si>
  <si>
    <t>0202.10.00</t>
  </si>
  <si>
    <t>0202.20</t>
  </si>
  <si>
    <t>0202.20.10</t>
  </si>
  <si>
    <t>0202.20.20</t>
  </si>
  <si>
    <t>0202.20.90</t>
  </si>
  <si>
    <t>0202.30.00</t>
  </si>
  <si>
    <t>02.06</t>
  </si>
  <si>
    <t>Miudezas comestíveis de animais das espécies bovina, suína, ovina, caprina, cavalar, asinina e muar, frescas, refrigeradas ou congeladas.</t>
  </si>
  <si>
    <t>0206.10.00</t>
  </si>
  <si>
    <t>-Da espécie bovina, frescas ou refrigeradas</t>
  </si>
  <si>
    <t>0</t>
  </si>
  <si>
    <t>0206.2</t>
  </si>
  <si>
    <t>-Da espécie bovina, congeladas:</t>
  </si>
  <si>
    <t>02.10</t>
  </si>
  <si>
    <t>Carnes e miudezas, comestíveis, salgadas ou em salmoura, secas ou defumadas; farinhas e pós, comestíveis, de carnes ou de miudezas.</t>
  </si>
  <si>
    <t>0210.20.00</t>
  </si>
  <si>
    <t>-Carnes da espécie bovina</t>
  </si>
  <si>
    <t>0506.90.00</t>
  </si>
  <si>
    <t>-Outros</t>
  </si>
  <si>
    <t>NT</t>
  </si>
  <si>
    <t>1502.10.1</t>
  </si>
  <si>
    <t>02.03</t>
  </si>
  <si>
    <t>0206.30.00</t>
  </si>
  <si>
    <t>02.07</t>
  </si>
  <si>
    <t>0210.1</t>
  </si>
  <si>
    <t>0510.00.10</t>
  </si>
  <si>
    <t>Pâncreas de bovino</t>
  </si>
  <si>
    <t>15.02</t>
  </si>
  <si>
    <t>Gorduras de animais das espécies bovina, ovina ou caprina, exceto as da posição 15.03.</t>
  </si>
  <si>
    <t>1502.10</t>
  </si>
  <si>
    <t>-Sebo</t>
  </si>
  <si>
    <t>Bovino</t>
  </si>
  <si>
    <t>Carnes de animais da espécie suína, frescas, refrigeradas ou congeladas.</t>
  </si>
  <si>
    <t>0203.1</t>
  </si>
  <si>
    <t>-Frescas ou refrigeradas:</t>
  </si>
  <si>
    <t>0203.11.00</t>
  </si>
  <si>
    <t>--Carcaças e meias-carcaças</t>
  </si>
  <si>
    <t>0203.12.00</t>
  </si>
  <si>
    <t>--Pernas, pás e respectivos pedaços, não desossados</t>
  </si>
  <si>
    <t>0203.19.00</t>
  </si>
  <si>
    <t>--Outras</t>
  </si>
  <si>
    <t>0203.2</t>
  </si>
  <si>
    <t>-Congeladas:</t>
  </si>
  <si>
    <t>0203.21.00</t>
  </si>
  <si>
    <t>0203.22.00</t>
  </si>
  <si>
    <t>0203.29.00</t>
  </si>
  <si>
    <t>-Da espécie suína, frescas ou refrigeradas</t>
  </si>
  <si>
    <t>Carnes e miudezas, comestíveis, frescas, refrigeradas ou congeladas, das aves da posição 01.05.</t>
  </si>
  <si>
    <t>02.09</t>
  </si>
  <si>
    <t>Toucinho sem partes magras, gorduras de porco e de aves, não fundidas nem extraídas de outro modo, frescos, refrigerados, congelados, salgados ou em salmoura, secos ou defumados.</t>
  </si>
  <si>
    <t>0209.10</t>
  </si>
  <si>
    <t>-De porco</t>
  </si>
  <si>
    <t>0209.10.1</t>
  </si>
  <si>
    <t>Toucinho</t>
  </si>
  <si>
    <t>0209.10.11</t>
  </si>
  <si>
    <t>Fresco, refrigerado ou congelado</t>
  </si>
  <si>
    <t>0209.10.19</t>
  </si>
  <si>
    <t>Outros</t>
  </si>
  <si>
    <t>0209.10.2</t>
  </si>
  <si>
    <t>Gordura</t>
  </si>
  <si>
    <t>0209.10.21</t>
  </si>
  <si>
    <t>Fresca, refrigerada ou congelada</t>
  </si>
  <si>
    <t>0209.10.29</t>
  </si>
  <si>
    <t>0209.90.00</t>
  </si>
  <si>
    <t>-Carnes da espécie suína:</t>
  </si>
  <si>
    <t>0210.11.00</t>
  </si>
  <si>
    <t>0210.12.00</t>
  </si>
  <si>
    <t>--Toucinhos entremeados e seus pedaços</t>
  </si>
  <si>
    <t>0210.19.00</t>
  </si>
  <si>
    <t>0210.99.00</t>
  </si>
  <si>
    <t>Ex 01 - Miudezas, exceto fígados de aves da posição 01.05; farinhas e pós dessas miudezas</t>
  </si>
  <si>
    <t>Ex 02 - Fígados de aves da posição 01.05, salgados ou em salmora</t>
  </si>
  <si>
    <t>02.04</t>
  </si>
  <si>
    <t>Carnes de animais das espécies ovina ou caprina, frescas, refrigeradas ou congeladas.</t>
  </si>
  <si>
    <t>0204.10.00</t>
  </si>
  <si>
    <t>-Carcaças e meias-carcaças de cordeiro, frescas ou refrigeradas</t>
  </si>
  <si>
    <t>0204.2</t>
  </si>
  <si>
    <t>-Outras carnes de animais da espécie ovina, frescas ou refrigeradas:</t>
  </si>
  <si>
    <t>0204.21.00</t>
  </si>
  <si>
    <t>0204.22.00</t>
  </si>
  <si>
    <t>--Outras peças não desossadas</t>
  </si>
  <si>
    <t>0204.23.00</t>
  </si>
  <si>
    <t>--Desossadas</t>
  </si>
  <si>
    <t>0204.30.00</t>
  </si>
  <si>
    <t>-Carcaças e meias-carcaças de cordeiro, congeladas</t>
  </si>
  <si>
    <t>0204.4</t>
  </si>
  <si>
    <t>-Outras carnes de animais da espécie ovina, congeladas:</t>
  </si>
  <si>
    <t>0204.41.00</t>
  </si>
  <si>
    <t>0204.42.00</t>
  </si>
  <si>
    <t>0204.43.00</t>
  </si>
  <si>
    <t>0204.50.00</t>
  </si>
  <si>
    <t>-Carnes de animais da espécie caprina</t>
  </si>
  <si>
    <t>0206.80.00</t>
  </si>
  <si>
    <t>-Outras, frescas ou refrigeradas</t>
  </si>
  <si>
    <t>03.02</t>
  </si>
  <si>
    <t>Peixes frescos ou refrigerados, exceto os filés de peixes e outra carne de peixes da posição 03.04.</t>
  </si>
  <si>
    <t>0302.1</t>
  </si>
  <si>
    <t>-Salmonídeos, exceto fígados, ovas e sêmen:</t>
  </si>
  <si>
    <t>0302.11.00</t>
  </si>
  <si>
    <r>
      <t>--Trutas (</t>
    </r>
    <r>
      <rPr>
        <i/>
        <sz val="10"/>
        <color rgb="FF000000"/>
        <rFont val="Arial"/>
        <family val="2"/>
      </rPr>
      <t>Salmo trutta, Oncorhynchus mykiss, Oncorhynchus clarki, Oncorhynchus aguabonita, Oncorhynchus gilae, Oncorhynchus apache</t>
    </r>
    <r>
      <rPr>
        <sz val="10"/>
        <color rgb="FF000000"/>
        <rFont val="Arial"/>
        <family val="2"/>
      </rPr>
      <t xml:space="preserve"> e </t>
    </r>
    <r>
      <rPr>
        <i/>
        <sz val="10"/>
        <color rgb="FF000000"/>
        <rFont val="Arial"/>
        <family val="2"/>
      </rPr>
      <t>Oncorhynchus chrysogaster</t>
    </r>
    <r>
      <rPr>
        <sz val="10"/>
        <color rgb="FF000000"/>
        <rFont val="Arial"/>
        <family val="2"/>
      </rPr>
      <t>)</t>
    </r>
  </si>
  <si>
    <t>0302.13.00</t>
  </si>
  <si>
    <r>
      <t>--Salmões-do-pacífico (</t>
    </r>
    <r>
      <rPr>
        <i/>
        <sz val="10"/>
        <color rgb="FF000000"/>
        <rFont val="Arial"/>
        <family val="2"/>
      </rPr>
      <t>Oncorhynchus nerka, Oncorhynchus gorbuscha, Oncorhynchus keta, Oncorhynchus tschawytscha, Oncorhynchus kisutch, Oncorhynchus masou</t>
    </r>
    <r>
      <rPr>
        <sz val="10"/>
        <color rgb="FF000000"/>
        <rFont val="Arial"/>
        <family val="2"/>
      </rPr>
      <t xml:space="preserve"> e </t>
    </r>
    <r>
      <rPr>
        <i/>
        <sz val="10"/>
        <color rgb="FF000000"/>
        <rFont val="Arial"/>
        <family val="2"/>
      </rPr>
      <t>Oncorhynchus rhodurus</t>
    </r>
    <r>
      <rPr>
        <sz val="10"/>
        <color rgb="FF000000"/>
        <rFont val="Arial"/>
        <family val="2"/>
      </rPr>
      <t>)</t>
    </r>
  </si>
  <si>
    <t>0302.14.00</t>
  </si>
  <si>
    <r>
      <t>--Salmão-do-atlântico (</t>
    </r>
    <r>
      <rPr>
        <i/>
        <sz val="10"/>
        <color rgb="FF000000"/>
        <rFont val="Arial"/>
        <family val="2"/>
      </rPr>
      <t>Salmo salar</t>
    </r>
    <r>
      <rPr>
        <sz val="10"/>
        <color rgb="FF000000"/>
        <rFont val="Arial"/>
        <family val="2"/>
      </rPr>
      <t>) e salmão-do-danúbio (</t>
    </r>
    <r>
      <rPr>
        <i/>
        <sz val="10"/>
        <color rgb="FF000000"/>
        <rFont val="Arial"/>
        <family val="2"/>
      </rPr>
      <t>Hucho hucho</t>
    </r>
    <r>
      <rPr>
        <sz val="10"/>
        <color rgb="FF000000"/>
        <rFont val="Arial"/>
        <family val="2"/>
      </rPr>
      <t>)</t>
    </r>
  </si>
  <si>
    <t>0302.19.00</t>
  </si>
  <si>
    <t>--Outros</t>
  </si>
  <si>
    <t>0302.2</t>
  </si>
  <si>
    <r>
      <t>-Peixes chatos (</t>
    </r>
    <r>
      <rPr>
        <i/>
        <sz val="10"/>
        <color rgb="FF000000"/>
        <rFont val="Arial"/>
        <family val="2"/>
      </rPr>
      <t>Pleuronectidae, Bothidae, Cynoglossidae, Soleidae, Scophthalmidae</t>
    </r>
    <r>
      <rPr>
        <sz val="10"/>
        <color rgb="FF000000"/>
        <rFont val="Arial"/>
        <family val="2"/>
      </rPr>
      <t xml:space="preserve"> e </t>
    </r>
    <r>
      <rPr>
        <i/>
        <sz val="10"/>
        <color rgb="FF000000"/>
        <rFont val="Arial"/>
        <family val="2"/>
      </rPr>
      <t>Citharidae</t>
    </r>
    <r>
      <rPr>
        <sz val="10"/>
        <color rgb="FF000000"/>
        <rFont val="Arial"/>
        <family val="2"/>
      </rPr>
      <t>), exceto fígados, ovas e sêmen:</t>
    </r>
  </si>
  <si>
    <t>0302.21.00</t>
  </si>
  <si>
    <r>
      <t>--Linguados-gigantes (</t>
    </r>
    <r>
      <rPr>
        <i/>
        <sz val="10"/>
        <color rgb="FF000000"/>
        <rFont val="Arial"/>
        <family val="2"/>
      </rPr>
      <t>Reinhardtius hippoglossoides, Hippoglossus hippoglossus, Hippoglossus stenolepis</t>
    </r>
    <r>
      <rPr>
        <sz val="10"/>
        <color rgb="FF000000"/>
        <rFont val="Arial"/>
        <family val="2"/>
      </rPr>
      <t>)</t>
    </r>
  </si>
  <si>
    <t>0302.22.00</t>
  </si>
  <si>
    <r>
      <t>--Solha (</t>
    </r>
    <r>
      <rPr>
        <i/>
        <sz val="10"/>
        <color rgb="FF000000"/>
        <rFont val="Arial"/>
        <family val="2"/>
      </rPr>
      <t>Pleuronectes platessa</t>
    </r>
    <r>
      <rPr>
        <sz val="10"/>
        <color rgb="FF000000"/>
        <rFont val="Arial"/>
        <family val="2"/>
      </rPr>
      <t>)</t>
    </r>
  </si>
  <si>
    <t>0302.23.00</t>
  </si>
  <si>
    <r>
      <t>--Linguados (</t>
    </r>
    <r>
      <rPr>
        <i/>
        <sz val="10"/>
        <color rgb="FF000000"/>
        <rFont val="Arial"/>
        <family val="2"/>
      </rPr>
      <t>Solea spp.</t>
    </r>
    <r>
      <rPr>
        <sz val="10"/>
        <color rgb="FF000000"/>
        <rFont val="Arial"/>
        <family val="2"/>
      </rPr>
      <t>)</t>
    </r>
  </si>
  <si>
    <t>0302.24.00</t>
  </si>
  <si>
    <r>
      <t>--Pregado (</t>
    </r>
    <r>
      <rPr>
        <i/>
        <sz val="10"/>
        <color rgb="FF000000"/>
        <rFont val="Arial"/>
        <family val="2"/>
      </rPr>
      <t>Psetta maxima</t>
    </r>
    <r>
      <rPr>
        <sz val="10"/>
        <color rgb="FF000000"/>
        <rFont val="Arial"/>
        <family val="2"/>
      </rPr>
      <t>)</t>
    </r>
  </si>
  <si>
    <t>0302.29.00</t>
  </si>
  <si>
    <t>0302.3</t>
  </si>
  <si>
    <r>
      <t xml:space="preserve">-Atuns (do gênero </t>
    </r>
    <r>
      <rPr>
        <i/>
        <sz val="10"/>
        <color rgb="FF000000"/>
        <rFont val="Arial"/>
        <family val="2"/>
      </rPr>
      <t>Thunnus</t>
    </r>
    <r>
      <rPr>
        <sz val="10"/>
        <color rgb="FF000000"/>
        <rFont val="Arial"/>
        <family val="2"/>
      </rPr>
      <t>), bonito-listrado (</t>
    </r>
    <r>
      <rPr>
        <i/>
        <sz val="10"/>
        <color rgb="FF000000"/>
        <rFont val="Arial"/>
        <family val="2"/>
      </rPr>
      <t>Euthynnus (Katsuwonus) pelamis</t>
    </r>
    <r>
      <rPr>
        <sz val="10"/>
        <color rgb="FF000000"/>
        <rFont val="Arial"/>
        <family val="2"/>
      </rPr>
      <t>), exceto fígados, ovas e sêmen:</t>
    </r>
  </si>
  <si>
    <t>0302.31.00</t>
  </si>
  <si>
    <r>
      <t>--Albacora-branca (</t>
    </r>
    <r>
      <rPr>
        <i/>
        <sz val="10"/>
        <color rgb="FF000000"/>
        <rFont val="Arial"/>
        <family val="2"/>
      </rPr>
      <t>Thunnus alalunga</t>
    </r>
    <r>
      <rPr>
        <sz val="10"/>
        <color rgb="FF000000"/>
        <rFont val="Arial"/>
        <family val="2"/>
      </rPr>
      <t>)</t>
    </r>
  </si>
  <si>
    <t>0302.32.00</t>
  </si>
  <si>
    <r>
      <t>--Albacora-laje (</t>
    </r>
    <r>
      <rPr>
        <i/>
        <sz val="10"/>
        <color rgb="FF000000"/>
        <rFont val="Arial"/>
        <family val="2"/>
      </rPr>
      <t>Thunnus albacares</t>
    </r>
    <r>
      <rPr>
        <sz val="10"/>
        <color rgb="FF000000"/>
        <rFont val="Arial"/>
        <family val="2"/>
      </rPr>
      <t>)</t>
    </r>
  </si>
  <si>
    <t>0302.33.00</t>
  </si>
  <si>
    <t>--Bonito-listrado</t>
  </si>
  <si>
    <t>0302.34.00</t>
  </si>
  <si>
    <r>
      <t>--Albacora-bandolim (</t>
    </r>
    <r>
      <rPr>
        <i/>
        <sz val="10"/>
        <color rgb="FF000000"/>
        <rFont val="Arial"/>
        <family val="2"/>
      </rPr>
      <t>Thunnus obesus</t>
    </r>
    <r>
      <rPr>
        <sz val="10"/>
        <color rgb="FF000000"/>
        <rFont val="Arial"/>
        <family val="2"/>
      </rPr>
      <t>)</t>
    </r>
  </si>
  <si>
    <t>0302.35.00</t>
  </si>
  <si>
    <r>
      <t>--Atuns azuis (</t>
    </r>
    <r>
      <rPr>
        <i/>
        <sz val="10"/>
        <color rgb="FF000000"/>
        <rFont val="Arial"/>
        <family val="2"/>
      </rPr>
      <t>Thunnus thynnus, Thunnus orientalis</t>
    </r>
    <r>
      <rPr>
        <sz val="10"/>
        <color rgb="FF000000"/>
        <rFont val="Arial"/>
        <family val="2"/>
      </rPr>
      <t>)</t>
    </r>
  </si>
  <si>
    <t>0302.36.00</t>
  </si>
  <si>
    <r>
      <t>--Atum azul do Sul (</t>
    </r>
    <r>
      <rPr>
        <i/>
        <sz val="10"/>
        <color rgb="FF000000"/>
        <rFont val="Arial"/>
        <family val="2"/>
      </rPr>
      <t>Thunnus maccoyii</t>
    </r>
    <r>
      <rPr>
        <sz val="10"/>
        <color rgb="FF000000"/>
        <rFont val="Arial"/>
        <family val="2"/>
      </rPr>
      <t>)</t>
    </r>
  </si>
  <si>
    <t>0302.39.00</t>
  </si>
  <si>
    <t>0302.4</t>
  </si>
  <si>
    <r>
      <t>-Arenques (</t>
    </r>
    <r>
      <rPr>
        <i/>
        <sz val="10"/>
        <color rgb="FF000000"/>
        <rFont val="Arial"/>
        <family val="2"/>
      </rPr>
      <t>Clupea harengus, Clupea pallasii</t>
    </r>
    <r>
      <rPr>
        <sz val="10"/>
        <color rgb="FF000000"/>
        <rFont val="Arial"/>
        <family val="2"/>
      </rPr>
      <t>), anchovas (</t>
    </r>
    <r>
      <rPr>
        <i/>
        <sz val="10"/>
        <color rgb="FF000000"/>
        <rFont val="Arial"/>
        <family val="2"/>
      </rPr>
      <t>Engraulis spp.</t>
    </r>
    <r>
      <rPr>
        <sz val="10"/>
        <color rgb="FF000000"/>
        <rFont val="Arial"/>
        <family val="2"/>
      </rPr>
      <t>), sardinhas (</t>
    </r>
    <r>
      <rPr>
        <i/>
        <sz val="10"/>
        <color rgb="FF000000"/>
        <rFont val="Arial"/>
        <family val="2"/>
      </rPr>
      <t>Sardina pilchardus, Sardinops spp., Sardinella spp.</t>
    </r>
    <r>
      <rPr>
        <sz val="10"/>
        <color rgb="FF000000"/>
        <rFont val="Arial"/>
        <family val="2"/>
      </rPr>
      <t>), anchoveta (</t>
    </r>
    <r>
      <rPr>
        <i/>
        <sz val="10"/>
        <color rgb="FF000000"/>
        <rFont val="Arial"/>
        <family val="2"/>
      </rPr>
      <t>Sprattus sprattus</t>
    </r>
    <r>
      <rPr>
        <sz val="10"/>
        <color rgb="FF000000"/>
        <rFont val="Arial"/>
        <family val="2"/>
      </rPr>
      <t>), cavalinhas (</t>
    </r>
    <r>
      <rPr>
        <i/>
        <sz val="10"/>
        <color rgb="FF000000"/>
        <rFont val="Arial"/>
        <family val="2"/>
      </rPr>
      <t>Scomber scombrus, Scomber australasicus, Scomber japonicus</t>
    </r>
    <r>
      <rPr>
        <sz val="10"/>
        <color rgb="FF000000"/>
        <rFont val="Arial"/>
        <family val="2"/>
      </rPr>
      <t>), chicharros (</t>
    </r>
    <r>
      <rPr>
        <i/>
        <sz val="10"/>
        <color rgb="FF000000"/>
        <rFont val="Arial"/>
        <family val="2"/>
      </rPr>
      <t>Trachurus spp.</t>
    </r>
    <r>
      <rPr>
        <sz val="10"/>
        <color rgb="FF000000"/>
        <rFont val="Arial"/>
        <family val="2"/>
      </rPr>
      <t>), bijupirá (</t>
    </r>
    <r>
      <rPr>
        <i/>
        <sz val="10"/>
        <color rgb="FF000000"/>
        <rFont val="Arial"/>
        <family val="2"/>
      </rPr>
      <t>Rachycentron canadum</t>
    </r>
    <r>
      <rPr>
        <sz val="10"/>
        <color rgb="FF000000"/>
        <rFont val="Arial"/>
        <family val="2"/>
      </rPr>
      <t>) e espadarte (</t>
    </r>
    <r>
      <rPr>
        <i/>
        <sz val="10"/>
        <color rgb="FF000000"/>
        <rFont val="Arial"/>
        <family val="2"/>
      </rPr>
      <t>Xiphias gladius</t>
    </r>
    <r>
      <rPr>
        <sz val="10"/>
        <color rgb="FF000000"/>
        <rFont val="Arial"/>
        <family val="2"/>
      </rPr>
      <t>), exceto fígados, ovas e sêmen:</t>
    </r>
  </si>
  <si>
    <t>0302.41.00</t>
  </si>
  <si>
    <r>
      <t>--Arenques (</t>
    </r>
    <r>
      <rPr>
        <i/>
        <sz val="10"/>
        <color rgb="FF000000"/>
        <rFont val="Arial"/>
        <family val="2"/>
      </rPr>
      <t>Clupea harengus, Clupea pallasii</t>
    </r>
    <r>
      <rPr>
        <sz val="10"/>
        <color rgb="FF000000"/>
        <rFont val="Arial"/>
        <family val="2"/>
      </rPr>
      <t>)</t>
    </r>
  </si>
  <si>
    <t>0302.42</t>
  </si>
  <si>
    <r>
      <t>--Anchovas (</t>
    </r>
    <r>
      <rPr>
        <i/>
        <sz val="10"/>
        <color rgb="FF000000"/>
        <rFont val="Arial"/>
        <family val="2"/>
      </rPr>
      <t>Engraulis spp.</t>
    </r>
    <r>
      <rPr>
        <sz val="10"/>
        <color rgb="FF000000"/>
        <rFont val="Arial"/>
        <family val="2"/>
      </rPr>
      <t>)</t>
    </r>
  </si>
  <si>
    <t>0302.42.10</t>
  </si>
  <si>
    <r>
      <t>Anchoita (</t>
    </r>
    <r>
      <rPr>
        <i/>
        <sz val="10"/>
        <color rgb="FF000000"/>
        <rFont val="Arial"/>
        <family val="2"/>
      </rPr>
      <t>Engraulis anchoita</t>
    </r>
    <r>
      <rPr>
        <sz val="10"/>
        <color rgb="FF000000"/>
        <rFont val="Arial"/>
        <family val="2"/>
      </rPr>
      <t>)</t>
    </r>
  </si>
  <si>
    <t>0302.42.90</t>
  </si>
  <si>
    <t>0302.43.00</t>
  </si>
  <si>
    <r>
      <t>--Sardinhas (</t>
    </r>
    <r>
      <rPr>
        <i/>
        <sz val="10"/>
        <color rgb="FF000000"/>
        <rFont val="Arial"/>
        <family val="2"/>
      </rPr>
      <t>Sardina pilchardus, Sardinops spp., Sardinella spp.</t>
    </r>
    <r>
      <rPr>
        <sz val="10"/>
        <color rgb="FF000000"/>
        <rFont val="Arial"/>
        <family val="2"/>
      </rPr>
      <t>), anchoveta (</t>
    </r>
    <r>
      <rPr>
        <i/>
        <sz val="10"/>
        <color rgb="FF000000"/>
        <rFont val="Arial"/>
        <family val="2"/>
      </rPr>
      <t>Sprattus sprattus</t>
    </r>
    <r>
      <rPr>
        <sz val="10"/>
        <color rgb="FF000000"/>
        <rFont val="Arial"/>
        <family val="2"/>
      </rPr>
      <t>)</t>
    </r>
  </si>
  <si>
    <t>0302.44.00</t>
  </si>
  <si>
    <r>
      <t>--Cavalinhas (</t>
    </r>
    <r>
      <rPr>
        <i/>
        <sz val="10"/>
        <color rgb="FF000000"/>
        <rFont val="Arial"/>
        <family val="2"/>
      </rPr>
      <t>Scomber scombrus, Scomber australasicus, Scomber japonicus</t>
    </r>
    <r>
      <rPr>
        <sz val="10"/>
        <color rgb="FF000000"/>
        <rFont val="Arial"/>
        <family val="2"/>
      </rPr>
      <t>)</t>
    </r>
  </si>
  <si>
    <t>0302.45.00</t>
  </si>
  <si>
    <r>
      <t>--Chicharros (</t>
    </r>
    <r>
      <rPr>
        <i/>
        <sz val="10"/>
        <color rgb="FF000000"/>
        <rFont val="Arial"/>
        <family val="2"/>
      </rPr>
      <t>Trachurus spp.</t>
    </r>
    <r>
      <rPr>
        <sz val="10"/>
        <color rgb="FF000000"/>
        <rFont val="Arial"/>
        <family val="2"/>
      </rPr>
      <t>)</t>
    </r>
  </si>
  <si>
    <t>0302.46.00</t>
  </si>
  <si>
    <r>
      <t>--Bijupirá (</t>
    </r>
    <r>
      <rPr>
        <i/>
        <sz val="10"/>
        <color rgb="FF000000"/>
        <rFont val="Arial"/>
        <family val="2"/>
      </rPr>
      <t>Rachycentron canadum</t>
    </r>
    <r>
      <rPr>
        <sz val="10"/>
        <color rgb="FF000000"/>
        <rFont val="Arial"/>
        <family val="2"/>
      </rPr>
      <t>)</t>
    </r>
  </si>
  <si>
    <t>0302.47.00</t>
  </si>
  <si>
    <r>
      <t>--Espadarte (</t>
    </r>
    <r>
      <rPr>
        <i/>
        <sz val="10"/>
        <color rgb="FF000000"/>
        <rFont val="Arial"/>
        <family val="2"/>
      </rPr>
      <t>Xiphias gladius</t>
    </r>
    <r>
      <rPr>
        <sz val="10"/>
        <color rgb="FF000000"/>
        <rFont val="Arial"/>
        <family val="2"/>
      </rPr>
      <t>)</t>
    </r>
  </si>
  <si>
    <t>0302.5</t>
  </si>
  <si>
    <r>
      <t xml:space="preserve">-Peixes das famílias </t>
    </r>
    <r>
      <rPr>
        <i/>
        <sz val="10"/>
        <color rgb="FF000000"/>
        <rFont val="Arial"/>
        <family val="2"/>
      </rPr>
      <t>Bregmacerotidae, Euclichthyidae, Gadidae, Macrouridae, Melanonidae, Merlucciidae, Moridae</t>
    </r>
    <r>
      <rPr>
        <sz val="10"/>
        <color rgb="FF000000"/>
        <rFont val="Arial"/>
        <family val="2"/>
      </rPr>
      <t xml:space="preserve"> e </t>
    </r>
    <r>
      <rPr>
        <i/>
        <sz val="10"/>
        <color rgb="FF000000"/>
        <rFont val="Arial"/>
        <family val="2"/>
      </rPr>
      <t>Muraenolepididae</t>
    </r>
    <r>
      <rPr>
        <sz val="10"/>
        <color rgb="FF000000"/>
        <rFont val="Arial"/>
        <family val="2"/>
      </rPr>
      <t>, exceto fígados, ovas e sêmen:</t>
    </r>
  </si>
  <si>
    <t>0302.51.00</t>
  </si>
  <si>
    <r>
      <t>--Bacalhau-do-atlântico (</t>
    </r>
    <r>
      <rPr>
        <i/>
        <sz val="10"/>
        <color rgb="FF000000"/>
        <rFont val="Arial"/>
        <family val="2"/>
      </rPr>
      <t>Gadus mohrua</t>
    </r>
    <r>
      <rPr>
        <sz val="10"/>
        <color rgb="FF000000"/>
        <rFont val="Arial"/>
        <family val="2"/>
      </rPr>
      <t>), bacalhau-da-groelândia (</t>
    </r>
    <r>
      <rPr>
        <i/>
        <sz val="10"/>
        <color rgb="FF000000"/>
        <rFont val="Arial"/>
        <family val="2"/>
      </rPr>
      <t>Gadus ogac</t>
    </r>
    <r>
      <rPr>
        <sz val="10"/>
        <color rgb="FF000000"/>
        <rFont val="Arial"/>
        <family val="2"/>
      </rPr>
      <t>) e bacalhau-do-pacífico (</t>
    </r>
    <r>
      <rPr>
        <i/>
        <sz val="10"/>
        <color rgb="FF000000"/>
        <rFont val="Arial"/>
        <family val="2"/>
      </rPr>
      <t>Gadus macrocephalus</t>
    </r>
    <r>
      <rPr>
        <sz val="10"/>
        <color rgb="FF000000"/>
        <rFont val="Arial"/>
        <family val="2"/>
      </rPr>
      <t>)</t>
    </r>
  </si>
  <si>
    <t>0302.52.00</t>
  </si>
  <si>
    <r>
      <t>--Haddock ou lubina (</t>
    </r>
    <r>
      <rPr>
        <i/>
        <sz val="10"/>
        <color rgb="FF000000"/>
        <rFont val="Arial"/>
        <family val="2"/>
      </rPr>
      <t>Melanogrammus aeglefinus</t>
    </r>
    <r>
      <rPr>
        <sz val="10"/>
        <color rgb="FF000000"/>
        <rFont val="Arial"/>
        <family val="2"/>
      </rPr>
      <t>)</t>
    </r>
  </si>
  <si>
    <t>0302.53.00</t>
  </si>
  <si>
    <r>
      <t>--Saithe (</t>
    </r>
    <r>
      <rPr>
        <i/>
        <sz val="10"/>
        <color rgb="FF000000"/>
        <rFont val="Arial"/>
        <family val="2"/>
      </rPr>
      <t>Pollachius virens</t>
    </r>
    <r>
      <rPr>
        <sz val="10"/>
        <color rgb="FF000000"/>
        <rFont val="Arial"/>
        <family val="2"/>
      </rPr>
      <t>)</t>
    </r>
  </si>
  <si>
    <t>0302.54.00</t>
  </si>
  <si>
    <r>
      <t>--Merluzas e abróteas (</t>
    </r>
    <r>
      <rPr>
        <i/>
        <sz val="10"/>
        <color rgb="FF000000"/>
        <rFont val="Arial"/>
        <family val="2"/>
      </rPr>
      <t>Merluccius spp., Urophycis spp.</t>
    </r>
    <r>
      <rPr>
        <sz val="10"/>
        <color rgb="FF000000"/>
        <rFont val="Arial"/>
        <family val="2"/>
      </rPr>
      <t>)</t>
    </r>
  </si>
  <si>
    <t>0302.55.00</t>
  </si>
  <si>
    <r>
      <t>--Merluza-do-alasca (</t>
    </r>
    <r>
      <rPr>
        <i/>
        <sz val="10"/>
        <color rgb="FF000000"/>
        <rFont val="Arial"/>
        <family val="2"/>
      </rPr>
      <t>Theragra chalcogramma</t>
    </r>
    <r>
      <rPr>
        <sz val="10"/>
        <color rgb="FF000000"/>
        <rFont val="Arial"/>
        <family val="2"/>
      </rPr>
      <t>)</t>
    </r>
  </si>
  <si>
    <t>0302.56.00</t>
  </si>
  <si>
    <r>
      <t>--Verdinhos (</t>
    </r>
    <r>
      <rPr>
        <i/>
        <sz val="10"/>
        <color rgb="FF000000"/>
        <rFont val="Arial"/>
        <family val="2"/>
      </rPr>
      <t>Micromesistius poutassou, Micromesistius australis</t>
    </r>
    <r>
      <rPr>
        <sz val="10"/>
        <color rgb="FF000000"/>
        <rFont val="Arial"/>
        <family val="2"/>
      </rPr>
      <t>)</t>
    </r>
  </si>
  <si>
    <t>0302.59.00</t>
  </si>
  <si>
    <t>0302.7</t>
  </si>
  <si>
    <r>
      <t>-Tilápias (</t>
    </r>
    <r>
      <rPr>
        <i/>
        <sz val="10"/>
        <color rgb="FF000000"/>
        <rFont val="Arial"/>
        <family val="2"/>
      </rPr>
      <t>Oreochromis spp.</t>
    </r>
    <r>
      <rPr>
        <sz val="10"/>
        <color rgb="FF000000"/>
        <rFont val="Arial"/>
        <family val="2"/>
      </rPr>
      <t>), bagres (</t>
    </r>
    <r>
      <rPr>
        <i/>
        <sz val="10"/>
        <color rgb="FF000000"/>
        <rFont val="Arial"/>
        <family val="2"/>
      </rPr>
      <t>Pangasius spp., Silurus spp., Clarias spp., Ictalurus spp.</t>
    </r>
    <r>
      <rPr>
        <sz val="10"/>
        <color rgb="FF000000"/>
        <rFont val="Arial"/>
        <family val="2"/>
      </rPr>
      <t>), carpas (</t>
    </r>
    <r>
      <rPr>
        <i/>
        <sz val="10"/>
        <color rgb="FF000000"/>
        <rFont val="Arial"/>
        <family val="2"/>
      </rPr>
      <t>Cyprinus carpio, Carassius carassius, Ctenopharyngodon idellus, Hypophthalmichthys spp., Cirrhinus spp., Mylopharyngodon piceus</t>
    </r>
    <r>
      <rPr>
        <sz val="10"/>
        <color rgb="FF000000"/>
        <rFont val="Arial"/>
        <family val="2"/>
      </rPr>
      <t>), enguias (</t>
    </r>
    <r>
      <rPr>
        <i/>
        <sz val="10"/>
        <color rgb="FF000000"/>
        <rFont val="Arial"/>
        <family val="2"/>
      </rPr>
      <t>Anguilla spp.</t>
    </r>
    <r>
      <rPr>
        <sz val="10"/>
        <color rgb="FF000000"/>
        <rFont val="Arial"/>
        <family val="2"/>
      </rPr>
      <t>), perca-do-nilo (</t>
    </r>
    <r>
      <rPr>
        <i/>
        <sz val="10"/>
        <color rgb="FF000000"/>
        <rFont val="Arial"/>
        <family val="2"/>
      </rPr>
      <t>Lates niloticus</t>
    </r>
    <r>
      <rPr>
        <sz val="10"/>
        <color rgb="FF000000"/>
        <rFont val="Arial"/>
        <family val="2"/>
      </rPr>
      <t>) e peixes cabeça-de-serpente (</t>
    </r>
    <r>
      <rPr>
        <i/>
        <sz val="10"/>
        <color rgb="FF000000"/>
        <rFont val="Arial"/>
        <family val="2"/>
      </rPr>
      <t>Channa spp.</t>
    </r>
    <r>
      <rPr>
        <sz val="10"/>
        <color rgb="FF000000"/>
        <rFont val="Arial"/>
        <family val="2"/>
      </rPr>
      <t>), exceto fígados, ovas e sêmen:</t>
    </r>
  </si>
  <si>
    <t>0302.71.00</t>
  </si>
  <si>
    <r>
      <t>--Tilápias (</t>
    </r>
    <r>
      <rPr>
        <i/>
        <sz val="10"/>
        <color rgb="FF000000"/>
        <rFont val="Arial"/>
        <family val="2"/>
      </rPr>
      <t>Oreochromis spp.</t>
    </r>
    <r>
      <rPr>
        <sz val="10"/>
        <color rgb="FF000000"/>
        <rFont val="Arial"/>
        <family val="2"/>
      </rPr>
      <t>)</t>
    </r>
  </si>
  <si>
    <t>0302.72</t>
  </si>
  <si>
    <r>
      <t>--Bagres (</t>
    </r>
    <r>
      <rPr>
        <i/>
        <sz val="10"/>
        <color rgb="FF000000"/>
        <rFont val="Arial"/>
        <family val="2"/>
      </rPr>
      <t>Pangasius spp., Silurus spp., Clarias spp., Ictalurus spp.</t>
    </r>
    <r>
      <rPr>
        <sz val="10"/>
        <color rgb="FF000000"/>
        <rFont val="Arial"/>
        <family val="2"/>
      </rPr>
      <t>)</t>
    </r>
  </si>
  <si>
    <t>0302.72.10</t>
  </si>
  <si>
    <r>
      <t>Bagre (</t>
    </r>
    <r>
      <rPr>
        <i/>
        <sz val="10"/>
        <color rgb="FF000000"/>
        <rFont val="Arial"/>
        <family val="2"/>
      </rPr>
      <t>Ictalurus puntactus</t>
    </r>
    <r>
      <rPr>
        <sz val="10"/>
        <color rgb="FF000000"/>
        <rFont val="Arial"/>
        <family val="2"/>
      </rPr>
      <t>)</t>
    </r>
  </si>
  <si>
    <t>0302.72.90</t>
  </si>
  <si>
    <t>0302.73.00</t>
  </si>
  <si>
    <r>
      <t>--Carpas (</t>
    </r>
    <r>
      <rPr>
        <i/>
        <sz val="10"/>
        <color rgb="FF000000"/>
        <rFont val="Arial"/>
        <family val="2"/>
      </rPr>
      <t>Cyprinus carpio, Carassius carassius, Ctenopharyngodon idellus, Hypophtalmichtys spp., Mylopharyngodon piceus</t>
    </r>
    <r>
      <rPr>
        <sz val="10"/>
        <color rgb="FF000000"/>
        <rFont val="Arial"/>
        <family val="2"/>
      </rPr>
      <t>)</t>
    </r>
  </si>
  <si>
    <t>0302.74.00</t>
  </si>
  <si>
    <r>
      <t>--Enguias (</t>
    </r>
    <r>
      <rPr>
        <i/>
        <sz val="10"/>
        <color rgb="FF000000"/>
        <rFont val="Arial"/>
        <family val="2"/>
      </rPr>
      <t>Anguilla spp.</t>
    </r>
    <r>
      <rPr>
        <sz val="10"/>
        <color rgb="FF000000"/>
        <rFont val="Arial"/>
        <family val="2"/>
      </rPr>
      <t>)</t>
    </r>
  </si>
  <si>
    <t>0302.79.00</t>
  </si>
  <si>
    <t>0302.8</t>
  </si>
  <si>
    <t>-Outros peixes, exceto fígados, ovas e sêmen:</t>
  </si>
  <si>
    <t>0302.81.00</t>
  </si>
  <si>
    <t>--Cação e outros tubarões</t>
  </si>
  <si>
    <t>0302.82.00</t>
  </si>
  <si>
    <r>
      <t>--Raias (</t>
    </r>
    <r>
      <rPr>
        <i/>
        <sz val="10"/>
        <color rgb="FF000000"/>
        <rFont val="Arial"/>
        <family val="2"/>
      </rPr>
      <t>Rajidae</t>
    </r>
    <r>
      <rPr>
        <sz val="10"/>
        <color rgb="FF000000"/>
        <rFont val="Arial"/>
        <family val="2"/>
      </rPr>
      <t>)</t>
    </r>
  </si>
  <si>
    <t>0302.83</t>
  </si>
  <si>
    <r>
      <t>--Merluza negra e merluza antártica (</t>
    </r>
    <r>
      <rPr>
        <i/>
        <sz val="10"/>
        <color rgb="FF000000"/>
        <rFont val="Arial"/>
        <family val="2"/>
      </rPr>
      <t>Dissostichus spp.</t>
    </r>
    <r>
      <rPr>
        <sz val="10"/>
        <color rgb="FF000000"/>
        <rFont val="Arial"/>
        <family val="2"/>
      </rPr>
      <t>)</t>
    </r>
  </si>
  <si>
    <t>0302.83.10</t>
  </si>
  <si>
    <r>
      <t>Merluza negra (</t>
    </r>
    <r>
      <rPr>
        <i/>
        <sz val="10"/>
        <color rgb="FF000000"/>
        <rFont val="Arial"/>
        <family val="2"/>
      </rPr>
      <t>Dissostichus eleginoides</t>
    </r>
    <r>
      <rPr>
        <sz val="10"/>
        <color rgb="FF000000"/>
        <rFont val="Arial"/>
        <family val="2"/>
      </rPr>
      <t>)</t>
    </r>
  </si>
  <si>
    <t>0302.83.20</t>
  </si>
  <si>
    <r>
      <t>Merluza antártica (</t>
    </r>
    <r>
      <rPr>
        <i/>
        <sz val="10"/>
        <color rgb="FF000000"/>
        <rFont val="Arial"/>
        <family val="2"/>
      </rPr>
      <t>Dissostichus mawsoni</t>
    </r>
    <r>
      <rPr>
        <sz val="10"/>
        <color rgb="FF000000"/>
        <rFont val="Arial"/>
        <family val="2"/>
      </rPr>
      <t>)</t>
    </r>
  </si>
  <si>
    <t>0302.84.00</t>
  </si>
  <si>
    <r>
      <t>--Robalos (</t>
    </r>
    <r>
      <rPr>
        <i/>
        <sz val="10"/>
        <color rgb="FF000000"/>
        <rFont val="Arial"/>
        <family val="2"/>
      </rPr>
      <t>Dicentrarchus spp.</t>
    </r>
    <r>
      <rPr>
        <sz val="10"/>
        <color rgb="FF000000"/>
        <rFont val="Arial"/>
        <family val="2"/>
      </rPr>
      <t>)</t>
    </r>
  </si>
  <si>
    <t>0302.85.00</t>
  </si>
  <si>
    <r>
      <t>--Pargos ou sargos (</t>
    </r>
    <r>
      <rPr>
        <i/>
        <sz val="10"/>
        <color rgb="FF000000"/>
        <rFont val="Arial"/>
        <family val="2"/>
      </rPr>
      <t>Sparidae</t>
    </r>
    <r>
      <rPr>
        <sz val="10"/>
        <color rgb="FF000000"/>
        <rFont val="Arial"/>
        <family val="2"/>
      </rPr>
      <t>)</t>
    </r>
  </si>
  <si>
    <t>0302.89</t>
  </si>
  <si>
    <t>0302.89.1</t>
  </si>
  <si>
    <r>
      <t>Agulhões (</t>
    </r>
    <r>
      <rPr>
        <i/>
        <sz val="10"/>
        <color rgb="FF000000"/>
        <rFont val="Arial"/>
        <family val="2"/>
      </rPr>
      <t>Istiophorus spp., Tetrapturus spp., Makaira spp.</t>
    </r>
    <r>
      <rPr>
        <sz val="10"/>
        <color rgb="FF000000"/>
        <rFont val="Arial"/>
        <family val="2"/>
      </rPr>
      <t>) e pargo (</t>
    </r>
    <r>
      <rPr>
        <i/>
        <sz val="10"/>
        <color rgb="FF000000"/>
        <rFont val="Arial"/>
        <family val="2"/>
      </rPr>
      <t>Lutjanus purpureus</t>
    </r>
    <r>
      <rPr>
        <sz val="10"/>
        <color rgb="FF000000"/>
        <rFont val="Arial"/>
        <family val="2"/>
      </rPr>
      <t>)</t>
    </r>
  </si>
  <si>
    <t>0302.89.11</t>
  </si>
  <si>
    <r>
      <t>Agulhões (</t>
    </r>
    <r>
      <rPr>
        <i/>
        <sz val="10"/>
        <color rgb="FF000000"/>
        <rFont val="Arial"/>
        <family val="2"/>
      </rPr>
      <t>Istiophorus spp., Tetrapturus spp., Makaira spp.</t>
    </r>
    <r>
      <rPr>
        <sz val="10"/>
        <color rgb="FF000000"/>
        <rFont val="Arial"/>
        <family val="2"/>
      </rPr>
      <t>)</t>
    </r>
  </si>
  <si>
    <t>0302.89.12</t>
  </si>
  <si>
    <r>
      <t>Pargo (</t>
    </r>
    <r>
      <rPr>
        <i/>
        <sz val="10"/>
        <color rgb="FF000000"/>
        <rFont val="Arial"/>
        <family val="2"/>
      </rPr>
      <t>Lutjanus purpureus</t>
    </r>
    <r>
      <rPr>
        <sz val="10"/>
        <color rgb="FF000000"/>
        <rFont val="Arial"/>
        <family val="2"/>
      </rPr>
      <t>)</t>
    </r>
  </si>
  <si>
    <t>0302.89.2</t>
  </si>
  <si>
    <r>
      <t>Cherne-poveiro (</t>
    </r>
    <r>
      <rPr>
        <i/>
        <sz val="10"/>
        <color rgb="FF000000"/>
        <rFont val="Arial"/>
        <family val="2"/>
      </rPr>
      <t>Polyprion americanus</t>
    </r>
    <r>
      <rPr>
        <sz val="10"/>
        <color rgb="FF000000"/>
        <rFont val="Arial"/>
        <family val="2"/>
      </rPr>
      <t>), garoupas (</t>
    </r>
    <r>
      <rPr>
        <i/>
        <sz val="10"/>
        <color rgb="FF000000"/>
        <rFont val="Arial"/>
        <family val="2"/>
      </rPr>
      <t>Acanthistius spp.</t>
    </r>
    <r>
      <rPr>
        <sz val="10"/>
        <color rgb="FF000000"/>
        <rFont val="Arial"/>
        <family val="2"/>
      </rPr>
      <t>), esturjão (</t>
    </r>
    <r>
      <rPr>
        <i/>
        <sz val="10"/>
        <color rgb="FF000000"/>
        <rFont val="Arial"/>
        <family val="2"/>
      </rPr>
      <t>Acipenser baeri</t>
    </r>
    <r>
      <rPr>
        <sz val="10"/>
        <color rgb="FF000000"/>
        <rFont val="Arial"/>
        <family val="2"/>
      </rPr>
      <t>) e peixes-rei (</t>
    </r>
    <r>
      <rPr>
        <i/>
        <sz val="10"/>
        <color rgb="FF000000"/>
        <rFont val="Arial"/>
        <family val="2"/>
      </rPr>
      <t>Atherina spp.</t>
    </r>
    <r>
      <rPr>
        <sz val="10"/>
        <color rgb="FF000000"/>
        <rFont val="Arial"/>
        <family val="2"/>
      </rPr>
      <t>)</t>
    </r>
  </si>
  <si>
    <t>0302.89.21</t>
  </si>
  <si>
    <r>
      <t>Cherne-poveiro (</t>
    </r>
    <r>
      <rPr>
        <i/>
        <sz val="10"/>
        <color rgb="FF000000"/>
        <rFont val="Arial"/>
        <family val="2"/>
      </rPr>
      <t>Polyprion americanus</t>
    </r>
    <r>
      <rPr>
        <sz val="10"/>
        <color rgb="FF000000"/>
        <rFont val="Arial"/>
        <family val="2"/>
      </rPr>
      <t>)</t>
    </r>
  </si>
  <si>
    <t>0302.89.22</t>
  </si>
  <si>
    <r>
      <t>Garoupas (</t>
    </r>
    <r>
      <rPr>
        <i/>
        <sz val="10"/>
        <color rgb="FF000000"/>
        <rFont val="Arial"/>
        <family val="2"/>
      </rPr>
      <t>Acanthistius spp.</t>
    </r>
    <r>
      <rPr>
        <sz val="10"/>
        <color rgb="FF000000"/>
        <rFont val="Arial"/>
        <family val="2"/>
      </rPr>
      <t>)</t>
    </r>
  </si>
  <si>
    <t>0302.89.23</t>
  </si>
  <si>
    <r>
      <t>Esturjão (</t>
    </r>
    <r>
      <rPr>
        <i/>
        <sz val="10"/>
        <color rgb="FF000000"/>
        <rFont val="Arial"/>
        <family val="2"/>
      </rPr>
      <t>Acipenser baeri</t>
    </r>
    <r>
      <rPr>
        <sz val="10"/>
        <color rgb="FF000000"/>
        <rFont val="Arial"/>
        <family val="2"/>
      </rPr>
      <t>)</t>
    </r>
  </si>
  <si>
    <t>0302.89.24</t>
  </si>
  <si>
    <r>
      <t>Peixes-rei (</t>
    </r>
    <r>
      <rPr>
        <i/>
        <sz val="10"/>
        <color rgb="FF000000"/>
        <rFont val="Arial"/>
        <family val="2"/>
      </rPr>
      <t>Atherina spp.</t>
    </r>
    <r>
      <rPr>
        <sz val="10"/>
        <color rgb="FF000000"/>
        <rFont val="Arial"/>
        <family val="2"/>
      </rPr>
      <t>)</t>
    </r>
  </si>
  <si>
    <t>0302.89.3</t>
  </si>
  <si>
    <r>
      <t>Curimatãs (</t>
    </r>
    <r>
      <rPr>
        <i/>
        <sz val="10"/>
        <color rgb="FF000000"/>
        <rFont val="Arial"/>
        <family val="2"/>
      </rPr>
      <t>Prochilodus spp.</t>
    </r>
    <r>
      <rPr>
        <sz val="10"/>
        <color rgb="FF000000"/>
        <rFont val="Arial"/>
        <family val="2"/>
      </rPr>
      <t>), tilápias (</t>
    </r>
    <r>
      <rPr>
        <i/>
        <sz val="10"/>
        <color rgb="FF000000"/>
        <rFont val="Arial"/>
        <family val="2"/>
      </rPr>
      <t>Tilapia spp., Sarotherodon spp., Danakilia spp.</t>
    </r>
    <r>
      <rPr>
        <sz val="10"/>
        <color rgb="FF000000"/>
        <rFont val="Arial"/>
        <family val="2"/>
      </rPr>
      <t>; seus híbridos), surubins (</t>
    </r>
    <r>
      <rPr>
        <i/>
        <sz val="10"/>
        <color rgb="FF000000"/>
        <rFont val="Arial"/>
        <family val="2"/>
      </rPr>
      <t>Pseudoplatystoma spp.</t>
    </r>
    <r>
      <rPr>
        <sz val="10"/>
        <color rgb="FF000000"/>
        <rFont val="Arial"/>
        <family val="2"/>
      </rPr>
      <t>), traíra (</t>
    </r>
    <r>
      <rPr>
        <i/>
        <sz val="10"/>
        <color rgb="FF000000"/>
        <rFont val="Arial"/>
        <family val="2"/>
      </rPr>
      <t>Hoplias malabaricus &amp; H. cf. lacerdae</t>
    </r>
    <r>
      <rPr>
        <sz val="10"/>
        <color rgb="FF000000"/>
        <rFont val="Arial"/>
        <family val="2"/>
      </rPr>
      <t>), piaus (</t>
    </r>
    <r>
      <rPr>
        <i/>
        <sz val="10"/>
        <color rgb="FF000000"/>
        <rFont val="Arial"/>
        <family val="2"/>
      </rPr>
      <t>Leporinus spp.</t>
    </r>
    <r>
      <rPr>
        <sz val="10"/>
        <color rgb="FF000000"/>
        <rFont val="Arial"/>
        <family val="2"/>
      </rPr>
      <t>), tainhas (</t>
    </r>
    <r>
      <rPr>
        <i/>
        <sz val="10"/>
        <color rgb="FF000000"/>
        <rFont val="Arial"/>
        <family val="2"/>
      </rPr>
      <t>Mugil spp.</t>
    </r>
    <r>
      <rPr>
        <sz val="10"/>
        <color rgb="FF000000"/>
        <rFont val="Arial"/>
        <family val="2"/>
      </rPr>
      <t>), pirarucu (</t>
    </r>
    <r>
      <rPr>
        <i/>
        <sz val="10"/>
        <color rgb="FF000000"/>
        <rFont val="Arial"/>
        <family val="2"/>
      </rPr>
      <t>Arapaima gigas</t>
    </r>
    <r>
      <rPr>
        <sz val="10"/>
        <color rgb="FF000000"/>
        <rFont val="Arial"/>
        <family val="2"/>
      </rPr>
      <t>) e pescadas (</t>
    </r>
    <r>
      <rPr>
        <i/>
        <sz val="10"/>
        <color rgb="FF000000"/>
        <rFont val="Arial"/>
        <family val="2"/>
      </rPr>
      <t>Cynocion spp.</t>
    </r>
    <r>
      <rPr>
        <sz val="10"/>
        <color rgb="FF000000"/>
        <rFont val="Arial"/>
        <family val="2"/>
      </rPr>
      <t>)</t>
    </r>
  </si>
  <si>
    <t>0302.89.31</t>
  </si>
  <si>
    <r>
      <t>Curimatãs (</t>
    </r>
    <r>
      <rPr>
        <i/>
        <sz val="10"/>
        <color rgb="FF000000"/>
        <rFont val="Arial"/>
        <family val="2"/>
      </rPr>
      <t>Prochilodus spp.</t>
    </r>
    <r>
      <rPr>
        <sz val="10"/>
        <color rgb="FF000000"/>
        <rFont val="Arial"/>
        <family val="2"/>
      </rPr>
      <t>)</t>
    </r>
  </si>
  <si>
    <t>0302.89.32</t>
  </si>
  <si>
    <r>
      <t>Tilápias (</t>
    </r>
    <r>
      <rPr>
        <i/>
        <sz val="10"/>
        <color rgb="FF000000"/>
        <rFont val="Arial"/>
        <family val="2"/>
      </rPr>
      <t>Tilapia spp., Sarotherodon spp., Danakilia spp.</t>
    </r>
    <r>
      <rPr>
        <sz val="10"/>
        <color rgb="FF000000"/>
        <rFont val="Arial"/>
        <family val="2"/>
      </rPr>
      <t>; seus híbridos)</t>
    </r>
  </si>
  <si>
    <t>0302.89.33</t>
  </si>
  <si>
    <r>
      <t>Surubins (</t>
    </r>
    <r>
      <rPr>
        <i/>
        <sz val="10"/>
        <color rgb="FF000000"/>
        <rFont val="Arial"/>
        <family val="2"/>
      </rPr>
      <t>Pseudoplatystoma spp.</t>
    </r>
    <r>
      <rPr>
        <sz val="10"/>
        <color rgb="FF000000"/>
        <rFont val="Arial"/>
        <family val="2"/>
      </rPr>
      <t>)</t>
    </r>
  </si>
  <si>
    <t>0302.89.34</t>
  </si>
  <si>
    <r>
      <t>Traíra (</t>
    </r>
    <r>
      <rPr>
        <i/>
        <sz val="10"/>
        <color rgb="FF000000"/>
        <rFont val="Arial"/>
        <family val="2"/>
      </rPr>
      <t>Hoplias malabaricus &amp; H. cf. lacerdae</t>
    </r>
    <r>
      <rPr>
        <sz val="10"/>
        <color rgb="FF000000"/>
        <rFont val="Arial"/>
        <family val="2"/>
      </rPr>
      <t>)</t>
    </r>
  </si>
  <si>
    <t>0302.89.35</t>
  </si>
  <si>
    <r>
      <t>Piaus (</t>
    </r>
    <r>
      <rPr>
        <i/>
        <sz val="10"/>
        <color rgb="FF000000"/>
        <rFont val="Arial"/>
        <family val="2"/>
      </rPr>
      <t>Leporinus spp.</t>
    </r>
    <r>
      <rPr>
        <sz val="10"/>
        <color rgb="FF000000"/>
        <rFont val="Arial"/>
        <family val="2"/>
      </rPr>
      <t>)</t>
    </r>
  </si>
  <si>
    <t>0302.89.36</t>
  </si>
  <si>
    <r>
      <t>Tainhas (</t>
    </r>
    <r>
      <rPr>
        <i/>
        <sz val="10"/>
        <color rgb="FF000000"/>
        <rFont val="Arial"/>
        <family val="2"/>
      </rPr>
      <t>Mugil spp.</t>
    </r>
    <r>
      <rPr>
        <sz val="10"/>
        <color rgb="FF000000"/>
        <rFont val="Arial"/>
        <family val="2"/>
      </rPr>
      <t>)</t>
    </r>
  </si>
  <si>
    <t>0302.89.37</t>
  </si>
  <si>
    <r>
      <t>Pirarucu (</t>
    </r>
    <r>
      <rPr>
        <i/>
        <sz val="10"/>
        <color rgb="FF000000"/>
        <rFont val="Arial"/>
        <family val="2"/>
      </rPr>
      <t>Arapaima gigas</t>
    </r>
    <r>
      <rPr>
        <sz val="10"/>
        <color rgb="FF000000"/>
        <rFont val="Arial"/>
        <family val="2"/>
      </rPr>
      <t>)</t>
    </r>
  </si>
  <si>
    <t>0302.89.38</t>
  </si>
  <si>
    <r>
      <t>Pescadas (</t>
    </r>
    <r>
      <rPr>
        <i/>
        <sz val="10"/>
        <color rgb="FF000000"/>
        <rFont val="Arial"/>
        <family val="2"/>
      </rPr>
      <t>Cynocion spp.</t>
    </r>
    <r>
      <rPr>
        <sz val="10"/>
        <color rgb="FF000000"/>
        <rFont val="Arial"/>
        <family val="2"/>
      </rPr>
      <t>)</t>
    </r>
  </si>
  <si>
    <t>0302.89.4</t>
  </si>
  <si>
    <r>
      <t>Piramutaba (</t>
    </r>
    <r>
      <rPr>
        <i/>
        <sz val="10"/>
        <color rgb="FF000000"/>
        <rFont val="Arial"/>
        <family val="2"/>
      </rPr>
      <t>Brachyplatystoma vaillantii</t>
    </r>
    <r>
      <rPr>
        <sz val="10"/>
        <color rgb="FF000000"/>
        <rFont val="Arial"/>
        <family val="2"/>
      </rPr>
      <t>), dourada (</t>
    </r>
    <r>
      <rPr>
        <i/>
        <sz val="10"/>
        <color rgb="FF000000"/>
        <rFont val="Arial"/>
        <family val="2"/>
      </rPr>
      <t>Brachyplatystoma flavicans</t>
    </r>
    <r>
      <rPr>
        <sz val="10"/>
        <color rgb="FF000000"/>
        <rFont val="Arial"/>
        <family val="2"/>
      </rPr>
      <t>), pacu (</t>
    </r>
    <r>
      <rPr>
        <i/>
        <sz val="10"/>
        <color rgb="FF000000"/>
        <rFont val="Arial"/>
        <family val="2"/>
      </rPr>
      <t>Piaractus mesopotamicus</t>
    </r>
    <r>
      <rPr>
        <sz val="10"/>
        <color rgb="FF000000"/>
        <rFont val="Arial"/>
        <family val="2"/>
      </rPr>
      <t>), tambaqui (</t>
    </r>
    <r>
      <rPr>
        <i/>
        <sz val="10"/>
        <color rgb="FF000000"/>
        <rFont val="Arial"/>
        <family val="2"/>
      </rPr>
      <t>Colossoma macropomum</t>
    </r>
    <r>
      <rPr>
        <sz val="10"/>
        <color rgb="FF000000"/>
        <rFont val="Arial"/>
        <family val="2"/>
      </rPr>
      <t>) e tambacu (híbrido de tambaqui e pacu)</t>
    </r>
  </si>
  <si>
    <t>0302.89.41</t>
  </si>
  <si>
    <r>
      <t>Piramutaba (</t>
    </r>
    <r>
      <rPr>
        <i/>
        <sz val="10"/>
        <color rgb="FF000000"/>
        <rFont val="Arial"/>
        <family val="2"/>
      </rPr>
      <t>Brachyplatystoma vaillantii</t>
    </r>
    <r>
      <rPr>
        <sz val="10"/>
        <color rgb="FF000000"/>
        <rFont val="Arial"/>
        <family val="2"/>
      </rPr>
      <t>)</t>
    </r>
  </si>
  <si>
    <t>0302.89.42</t>
  </si>
  <si>
    <r>
      <t>Dourada (</t>
    </r>
    <r>
      <rPr>
        <i/>
        <sz val="10"/>
        <color rgb="FF000000"/>
        <rFont val="Arial"/>
        <family val="2"/>
      </rPr>
      <t>Brachyplatystoma flavicans</t>
    </r>
    <r>
      <rPr>
        <sz val="10"/>
        <color rgb="FF000000"/>
        <rFont val="Arial"/>
        <family val="2"/>
      </rPr>
      <t>)</t>
    </r>
  </si>
  <si>
    <t>0302.89.43</t>
  </si>
  <si>
    <r>
      <t>Pacu (</t>
    </r>
    <r>
      <rPr>
        <i/>
        <sz val="10"/>
        <color rgb="FF000000"/>
        <rFont val="Arial"/>
        <family val="2"/>
      </rPr>
      <t>Piaractus mesopotamicus</t>
    </r>
    <r>
      <rPr>
        <sz val="10"/>
        <color rgb="FF000000"/>
        <rFont val="Arial"/>
        <family val="2"/>
      </rPr>
      <t>)</t>
    </r>
  </si>
  <si>
    <t>0302.89.44</t>
  </si>
  <si>
    <r>
      <t>Tambaqui (</t>
    </r>
    <r>
      <rPr>
        <i/>
        <sz val="10"/>
        <color rgb="FF000000"/>
        <rFont val="Arial"/>
        <family val="2"/>
      </rPr>
      <t>Colossoma macropomum</t>
    </r>
    <r>
      <rPr>
        <sz val="10"/>
        <color rgb="FF000000"/>
        <rFont val="Arial"/>
        <family val="2"/>
      </rPr>
      <t>)</t>
    </r>
  </si>
  <si>
    <t>0302.89.45</t>
  </si>
  <si>
    <t>Tambacu (híbrido de tambaqui e pacu)</t>
  </si>
  <si>
    <t>0302.89.90</t>
  </si>
  <si>
    <t>-Fígados, ovas e sêmen</t>
  </si>
  <si>
    <t>03.03</t>
  </si>
  <si>
    <t>Peixes congelados, exceto os filés de peixes e outra carne de peixes da posição 03.04.</t>
  </si>
  <si>
    <t>0303.1</t>
  </si>
  <si>
    <t>0303.11.00</t>
  </si>
  <si>
    <r>
      <t>--Salmão (</t>
    </r>
    <r>
      <rPr>
        <i/>
        <sz val="10"/>
        <color rgb="FF000000"/>
        <rFont val="Arial"/>
        <family val="2"/>
      </rPr>
      <t>Oncorhynchus nerka</t>
    </r>
    <r>
      <rPr>
        <sz val="10"/>
        <color rgb="FF000000"/>
        <rFont val="Arial"/>
        <family val="2"/>
      </rPr>
      <t>)</t>
    </r>
  </si>
  <si>
    <t>0303.12.00</t>
  </si>
  <si>
    <r>
      <t>--Outros salmões-do-pacífico (</t>
    </r>
    <r>
      <rPr>
        <i/>
        <sz val="10"/>
        <color rgb="FF000000"/>
        <rFont val="Arial"/>
        <family val="2"/>
      </rPr>
      <t>Oncorhynchus gorbuscha, Oncorhynchus keta, Oncorhynchus tschawytscha, Oncorhynchus kisutch, Oncorhynchus masou</t>
    </r>
    <r>
      <rPr>
        <sz val="10"/>
        <color rgb="FF000000"/>
        <rFont val="Arial"/>
        <family val="2"/>
      </rPr>
      <t xml:space="preserve"> e </t>
    </r>
    <r>
      <rPr>
        <i/>
        <sz val="10"/>
        <color rgb="FF000000"/>
        <rFont val="Arial"/>
        <family val="2"/>
      </rPr>
      <t>Oncorhynchus rhodurus</t>
    </r>
    <r>
      <rPr>
        <sz val="10"/>
        <color rgb="FF000000"/>
        <rFont val="Arial"/>
        <family val="2"/>
      </rPr>
      <t>)</t>
    </r>
  </si>
  <si>
    <t>0303.13.00</t>
  </si>
  <si>
    <t>0303.14.00</t>
  </si>
  <si>
    <t>0303.19.00</t>
  </si>
  <si>
    <t>0303.2</t>
  </si>
  <si>
    <t>0303.23.00</t>
  </si>
  <si>
    <t>0303.24</t>
  </si>
  <si>
    <t>0303.24.10</t>
  </si>
  <si>
    <t>0303.24.90</t>
  </si>
  <si>
    <t>0303.25.00</t>
  </si>
  <si>
    <r>
      <t>--Carpas (</t>
    </r>
    <r>
      <rPr>
        <i/>
        <sz val="10"/>
        <color rgb="FF000000"/>
        <rFont val="Arial"/>
        <family val="2"/>
      </rPr>
      <t>Cyprinus carpio, Carassius carassius, Ctenopharyngodon idellus, Hypophthalmichthys spp., Cirrhinus spp., Mylopharyngodon piceus</t>
    </r>
    <r>
      <rPr>
        <sz val="10"/>
        <color rgb="FF000000"/>
        <rFont val="Arial"/>
        <family val="2"/>
      </rPr>
      <t>)</t>
    </r>
  </si>
  <si>
    <t>0303.26.00</t>
  </si>
  <si>
    <t>0303.29.00</t>
  </si>
  <si>
    <t>0303.3</t>
  </si>
  <si>
    <t>0303.31.00</t>
  </si>
  <si>
    <t>0303.32.00</t>
  </si>
  <si>
    <t>0303.33.00</t>
  </si>
  <si>
    <t>0303.34.00</t>
  </si>
  <si>
    <t>0303.39.00</t>
  </si>
  <si>
    <t>0303.4</t>
  </si>
  <si>
    <t>0303.41.00</t>
  </si>
  <si>
    <t>0303.42.00</t>
  </si>
  <si>
    <t>0303.43.00</t>
  </si>
  <si>
    <t>0303.44.00</t>
  </si>
  <si>
    <t>0303.45.00</t>
  </si>
  <si>
    <t>0303.46.00</t>
  </si>
  <si>
    <t>0303.49.00</t>
  </si>
  <si>
    <t>0303.5</t>
  </si>
  <si>
    <r>
      <t>-Arenques (</t>
    </r>
    <r>
      <rPr>
        <i/>
        <sz val="10"/>
        <color rgb="FF000000"/>
        <rFont val="Arial"/>
        <family val="2"/>
      </rPr>
      <t>Clupea harengus, Clupea pallasii</t>
    </r>
    <r>
      <rPr>
        <sz val="10"/>
        <color rgb="FF000000"/>
        <rFont val="Arial"/>
        <family val="2"/>
      </rPr>
      <t>), sardinhas (</t>
    </r>
    <r>
      <rPr>
        <i/>
        <sz val="10"/>
        <color rgb="FF000000"/>
        <rFont val="Arial"/>
        <family val="2"/>
      </rPr>
      <t>Sardina pilchardus, Sardinops spp., Sardinella spp.</t>
    </r>
    <r>
      <rPr>
        <sz val="10"/>
        <color rgb="FF000000"/>
        <rFont val="Arial"/>
        <family val="2"/>
      </rPr>
      <t>), anchoveta (</t>
    </r>
    <r>
      <rPr>
        <i/>
        <sz val="10"/>
        <color rgb="FF000000"/>
        <rFont val="Arial"/>
        <family val="2"/>
      </rPr>
      <t>Sprattus sprattus</t>
    </r>
    <r>
      <rPr>
        <sz val="10"/>
        <color rgb="FF000000"/>
        <rFont val="Arial"/>
        <family val="2"/>
      </rPr>
      <t>), cavalinhas (</t>
    </r>
    <r>
      <rPr>
        <i/>
        <sz val="10"/>
        <color rgb="FF000000"/>
        <rFont val="Arial"/>
        <family val="2"/>
      </rPr>
      <t>Scomber scombrus, Scomber australasicus, Scomber japonicus</t>
    </r>
    <r>
      <rPr>
        <sz val="10"/>
        <color rgb="FF000000"/>
        <rFont val="Arial"/>
        <family val="2"/>
      </rPr>
      <t>), chicharros (</t>
    </r>
    <r>
      <rPr>
        <i/>
        <sz val="10"/>
        <color rgb="FF000000"/>
        <rFont val="Arial"/>
        <family val="2"/>
      </rPr>
      <t>Trachurus spp.</t>
    </r>
    <r>
      <rPr>
        <sz val="10"/>
        <color rgb="FF000000"/>
        <rFont val="Arial"/>
        <family val="2"/>
      </rPr>
      <t>), bijupirá (</t>
    </r>
    <r>
      <rPr>
        <i/>
        <sz val="10"/>
        <color rgb="FF000000"/>
        <rFont val="Arial"/>
        <family val="2"/>
      </rPr>
      <t>Rachycentron canadum</t>
    </r>
    <r>
      <rPr>
        <sz val="10"/>
        <color rgb="FF000000"/>
        <rFont val="Arial"/>
        <family val="2"/>
      </rPr>
      <t>) e espadarte (</t>
    </r>
    <r>
      <rPr>
        <i/>
        <sz val="10"/>
        <color rgb="FF000000"/>
        <rFont val="Arial"/>
        <family val="2"/>
      </rPr>
      <t>Xiphias gladius</t>
    </r>
    <r>
      <rPr>
        <sz val="10"/>
        <color rgb="FF000000"/>
        <rFont val="Arial"/>
        <family val="2"/>
      </rPr>
      <t>), exceto fígados, ovas e sêmen:</t>
    </r>
  </si>
  <si>
    <t>0303.51.00</t>
  </si>
  <si>
    <t>0303.53.00</t>
  </si>
  <si>
    <t>0303.54.00</t>
  </si>
  <si>
    <t>0303.55.00</t>
  </si>
  <si>
    <t>0303.56.00</t>
  </si>
  <si>
    <t>0303.57.00</t>
  </si>
  <si>
    <t>0303.6</t>
  </si>
  <si>
    <t>0303.63.00</t>
  </si>
  <si>
    <t>0303.64.00</t>
  </si>
  <si>
    <t>0303.65.00</t>
  </si>
  <si>
    <t>0303.66.00</t>
  </si>
  <si>
    <t>0303.67.00</t>
  </si>
  <si>
    <t>0303.68.00</t>
  </si>
  <si>
    <t>0303.69</t>
  </si>
  <si>
    <t>0303.69.10</t>
  </si>
  <si>
    <r>
      <t>Merluza rosada (</t>
    </r>
    <r>
      <rPr>
        <i/>
        <sz val="10"/>
        <color rgb="FF000000"/>
        <rFont val="Arial"/>
        <family val="2"/>
      </rPr>
      <t>Macruronus magellanicus</t>
    </r>
    <r>
      <rPr>
        <sz val="10"/>
        <color rgb="FF000000"/>
        <rFont val="Arial"/>
        <family val="2"/>
      </rPr>
      <t>)</t>
    </r>
  </si>
  <si>
    <t>0303.69.90</t>
  </si>
  <si>
    <t>0303.8</t>
  </si>
  <si>
    <t>0303.81</t>
  </si>
  <si>
    <t>0303.81.1</t>
  </si>
  <si>
    <r>
      <t>Tubarão-azul (</t>
    </r>
    <r>
      <rPr>
        <i/>
        <sz val="10"/>
        <color rgb="FF000000"/>
        <rFont val="Arial"/>
        <family val="2"/>
      </rPr>
      <t>Prionace glauca</t>
    </r>
    <r>
      <rPr>
        <sz val="10"/>
        <color rgb="FF000000"/>
        <rFont val="Arial"/>
        <family val="2"/>
      </rPr>
      <t>)</t>
    </r>
  </si>
  <si>
    <t>0303.81.11</t>
  </si>
  <si>
    <t>Inteiro</t>
  </si>
  <si>
    <t>0303.81.12</t>
  </si>
  <si>
    <t>Eviscerado, sem cabeça e sem barbatanas</t>
  </si>
  <si>
    <t>0303.81.13</t>
  </si>
  <si>
    <t>Em pedaços, com pele</t>
  </si>
  <si>
    <t>0303.81.14</t>
  </si>
  <si>
    <t>Em pedaços, sem pele</t>
  </si>
  <si>
    <t>0303.81.19</t>
  </si>
  <si>
    <t>0303.81.90</t>
  </si>
  <si>
    <t>0303.82.00</t>
  </si>
  <si>
    <t>0303.83</t>
  </si>
  <si>
    <t>0303.83.1</t>
  </si>
  <si>
    <t>0303.83.11</t>
  </si>
  <si>
    <t>Evisceradas, sem cabeça e sem cauda</t>
  </si>
  <si>
    <t>0303.83.12</t>
  </si>
  <si>
    <t>Cabeças</t>
  </si>
  <si>
    <t>0303.83.19</t>
  </si>
  <si>
    <t>0303.83.2</t>
  </si>
  <si>
    <t>0303.83.21</t>
  </si>
  <si>
    <t>0303.83.22</t>
  </si>
  <si>
    <t>0303.83.29</t>
  </si>
  <si>
    <t>0303.84.00</t>
  </si>
  <si>
    <t>0303.89</t>
  </si>
  <si>
    <t>0303.89.10</t>
  </si>
  <si>
    <r>
      <t>Corvina (</t>
    </r>
    <r>
      <rPr>
        <i/>
        <sz val="10"/>
        <color rgb="FF000000"/>
        <rFont val="Arial"/>
        <family val="2"/>
      </rPr>
      <t>Micropogonias furnieri</t>
    </r>
    <r>
      <rPr>
        <sz val="10"/>
        <color rgb="FF000000"/>
        <rFont val="Arial"/>
        <family val="2"/>
      </rPr>
      <t>)</t>
    </r>
  </si>
  <si>
    <t>0303.89.20</t>
  </si>
  <si>
    <r>
      <t>Pescadas (</t>
    </r>
    <r>
      <rPr>
        <i/>
        <sz val="10"/>
        <color rgb="FF000000"/>
        <rFont val="Arial"/>
        <family val="2"/>
      </rPr>
      <t>Cynoscion spp.</t>
    </r>
    <r>
      <rPr>
        <sz val="10"/>
        <color rgb="FF000000"/>
        <rFont val="Arial"/>
        <family val="2"/>
      </rPr>
      <t>)</t>
    </r>
  </si>
  <si>
    <t>0303.89.3</t>
  </si>
  <si>
    <r>
      <t>Agulhões (</t>
    </r>
    <r>
      <rPr>
        <i/>
        <sz val="10"/>
        <color rgb="FF000000"/>
        <rFont val="Arial"/>
        <family val="2"/>
      </rPr>
      <t>Istiophorus spp., Tetrapturus spp., Makaira spp.</t>
    </r>
    <r>
      <rPr>
        <sz val="10"/>
        <color rgb="FF000000"/>
        <rFont val="Arial"/>
        <family val="2"/>
      </rPr>
      <t>), pargo (</t>
    </r>
    <r>
      <rPr>
        <i/>
        <sz val="10"/>
        <color rgb="FF000000"/>
        <rFont val="Arial"/>
        <family val="2"/>
      </rPr>
      <t>Lutjanus purpureus</t>
    </r>
    <r>
      <rPr>
        <sz val="10"/>
        <color rgb="FF000000"/>
        <rFont val="Arial"/>
        <family val="2"/>
      </rPr>
      <t>) e peixe-sapo (</t>
    </r>
    <r>
      <rPr>
        <i/>
        <sz val="10"/>
        <color rgb="FF000000"/>
        <rFont val="Arial"/>
        <family val="2"/>
      </rPr>
      <t>Lophius gastrophysus</t>
    </r>
    <r>
      <rPr>
        <sz val="10"/>
        <color rgb="FF000000"/>
        <rFont val="Arial"/>
        <family val="2"/>
      </rPr>
      <t>)</t>
    </r>
  </si>
  <si>
    <t>0303.89.31</t>
  </si>
  <si>
    <t>0303.89.32</t>
  </si>
  <si>
    <t>0303.89.33</t>
  </si>
  <si>
    <r>
      <t>Peixe-sapo (</t>
    </r>
    <r>
      <rPr>
        <i/>
        <sz val="10"/>
        <color rgb="FF000000"/>
        <rFont val="Arial"/>
        <family val="2"/>
      </rPr>
      <t>Lophius gastrophysus</t>
    </r>
    <r>
      <rPr>
        <sz val="10"/>
        <color rgb="FF000000"/>
        <rFont val="Arial"/>
        <family val="2"/>
      </rPr>
      <t>)</t>
    </r>
  </si>
  <si>
    <t>0303.89.4</t>
  </si>
  <si>
    <r>
      <t>Cherne-poveiro (</t>
    </r>
    <r>
      <rPr>
        <i/>
        <sz val="10"/>
        <color rgb="FF000000"/>
        <rFont val="Arial"/>
        <family val="2"/>
      </rPr>
      <t>Polyprion americanus</t>
    </r>
    <r>
      <rPr>
        <sz val="10"/>
        <color rgb="FF000000"/>
        <rFont val="Arial"/>
        <family val="2"/>
      </rPr>
      <t>), garoupas (</t>
    </r>
    <r>
      <rPr>
        <i/>
        <sz val="10"/>
        <color rgb="FF000000"/>
        <rFont val="Arial"/>
        <family val="2"/>
      </rPr>
      <t>Acanthistius spp.</t>
    </r>
    <r>
      <rPr>
        <sz val="10"/>
        <color rgb="FF000000"/>
        <rFont val="Arial"/>
        <family val="2"/>
      </rPr>
      <t>), tainhas (</t>
    </r>
    <r>
      <rPr>
        <i/>
        <sz val="10"/>
        <color rgb="FF000000"/>
        <rFont val="Arial"/>
        <family val="2"/>
      </rPr>
      <t>Mujil spp.</t>
    </r>
    <r>
      <rPr>
        <sz val="10"/>
        <color rgb="FF000000"/>
        <rFont val="Arial"/>
        <family val="2"/>
      </rPr>
      <t>), esturjões (</t>
    </r>
    <r>
      <rPr>
        <i/>
        <sz val="10"/>
        <color rgb="FF000000"/>
        <rFont val="Arial"/>
        <family val="2"/>
      </rPr>
      <t>Acipenser baeri, Acipenser gueldenstaedtii, Acipenser persicus, Acipenser stellatus</t>
    </r>
    <r>
      <rPr>
        <sz val="10"/>
        <color rgb="FF000000"/>
        <rFont val="Arial"/>
        <family val="2"/>
      </rPr>
      <t>), peixes-rei (</t>
    </r>
    <r>
      <rPr>
        <i/>
        <sz val="10"/>
        <color rgb="FF000000"/>
        <rFont val="Arial"/>
        <family val="2"/>
      </rPr>
      <t>Atherina spp.</t>
    </r>
    <r>
      <rPr>
        <sz val="10"/>
        <color rgb="FF000000"/>
        <rFont val="Arial"/>
        <family val="2"/>
      </rPr>
      <t>), merluza rosada (</t>
    </r>
    <r>
      <rPr>
        <i/>
        <sz val="10"/>
        <color rgb="FF000000"/>
        <rFont val="Arial"/>
        <family val="2"/>
      </rPr>
      <t>Macruronus magellanicus</t>
    </r>
    <r>
      <rPr>
        <sz val="10"/>
        <color rgb="FF000000"/>
        <rFont val="Arial"/>
        <family val="2"/>
      </rPr>
      <t>) e nototenias (</t>
    </r>
    <r>
      <rPr>
        <i/>
        <sz val="10"/>
        <color rgb="FF000000"/>
        <rFont val="Arial"/>
        <family val="2"/>
      </rPr>
      <t>Patagonotothen spp.</t>
    </r>
    <r>
      <rPr>
        <sz val="10"/>
        <color rgb="FF000000"/>
        <rFont val="Arial"/>
        <family val="2"/>
      </rPr>
      <t>)</t>
    </r>
  </si>
  <si>
    <t>0303.89.41</t>
  </si>
  <si>
    <t>0303.89.42</t>
  </si>
  <si>
    <t>0303.89.43</t>
  </si>
  <si>
    <r>
      <t>Tainhas (</t>
    </r>
    <r>
      <rPr>
        <i/>
        <sz val="10"/>
        <color rgb="FF000000"/>
        <rFont val="Arial"/>
        <family val="2"/>
      </rPr>
      <t>Mujil spp.</t>
    </r>
    <r>
      <rPr>
        <sz val="10"/>
        <color rgb="FF000000"/>
        <rFont val="Arial"/>
        <family val="2"/>
      </rPr>
      <t>)</t>
    </r>
  </si>
  <si>
    <t>0303.89.44</t>
  </si>
  <si>
    <r>
      <t>Esturjões (</t>
    </r>
    <r>
      <rPr>
        <i/>
        <sz val="10"/>
        <color rgb="FF000000"/>
        <rFont val="Arial"/>
        <family val="2"/>
      </rPr>
      <t>Acipenser baeri, Acipenser gueldenstaedtii, Acipenser persicus, Acipenser stellatus</t>
    </r>
    <r>
      <rPr>
        <sz val="10"/>
        <color rgb="FF000000"/>
        <rFont val="Arial"/>
        <family val="2"/>
      </rPr>
      <t>)</t>
    </r>
  </si>
  <si>
    <t>0303.89.45</t>
  </si>
  <si>
    <t>0303.89.46</t>
  </si>
  <si>
    <r>
      <t>Nototenias (</t>
    </r>
    <r>
      <rPr>
        <i/>
        <sz val="10"/>
        <color rgb="FF000000"/>
        <rFont val="Arial"/>
        <family val="2"/>
      </rPr>
      <t>Patagonotothen spp.</t>
    </r>
    <r>
      <rPr>
        <sz val="10"/>
        <color rgb="FF000000"/>
        <rFont val="Arial"/>
        <family val="2"/>
      </rPr>
      <t>)</t>
    </r>
  </si>
  <si>
    <t>0303.89.5</t>
  </si>
  <si>
    <r>
      <t>Curimatãs (</t>
    </r>
    <r>
      <rPr>
        <i/>
        <sz val="10"/>
        <color rgb="FF000000"/>
        <rFont val="Arial"/>
        <family val="2"/>
      </rPr>
      <t>Prochilodus spp.</t>
    </r>
    <r>
      <rPr>
        <sz val="10"/>
        <color rgb="FF000000"/>
        <rFont val="Arial"/>
        <family val="2"/>
      </rPr>
      <t>), tilápias (</t>
    </r>
    <r>
      <rPr>
        <i/>
        <sz val="10"/>
        <color rgb="FF000000"/>
        <rFont val="Arial"/>
        <family val="2"/>
      </rPr>
      <t>Tilapia spp., Sarotherodon spp., Danakilia spp.</t>
    </r>
    <r>
      <rPr>
        <sz val="10"/>
        <color rgb="FF000000"/>
        <rFont val="Arial"/>
        <family val="2"/>
      </rPr>
      <t>; seus híbridos), surubins (</t>
    </r>
    <r>
      <rPr>
        <i/>
        <sz val="10"/>
        <color rgb="FF000000"/>
        <rFont val="Arial"/>
        <family val="2"/>
      </rPr>
      <t>Pseudoplatystoma spp.</t>
    </r>
    <r>
      <rPr>
        <sz val="10"/>
        <color rgb="FF000000"/>
        <rFont val="Arial"/>
        <family val="2"/>
      </rPr>
      <t>), traíra (</t>
    </r>
    <r>
      <rPr>
        <i/>
        <sz val="10"/>
        <color rgb="FF000000"/>
        <rFont val="Arial"/>
        <family val="2"/>
      </rPr>
      <t>Hoplias malabaricus &amp; H. cf. lacerdae</t>
    </r>
    <r>
      <rPr>
        <sz val="10"/>
        <color rgb="FF000000"/>
        <rFont val="Arial"/>
        <family val="2"/>
      </rPr>
      <t>), piaus (</t>
    </r>
    <r>
      <rPr>
        <i/>
        <sz val="10"/>
        <color rgb="FF000000"/>
        <rFont val="Arial"/>
        <family val="2"/>
      </rPr>
      <t>Leporinus spp.</t>
    </r>
    <r>
      <rPr>
        <sz val="10"/>
        <color rgb="FF000000"/>
        <rFont val="Arial"/>
        <family val="2"/>
      </rPr>
      <t>), pirarucus (</t>
    </r>
    <r>
      <rPr>
        <i/>
        <sz val="10"/>
        <color rgb="FF000000"/>
        <rFont val="Arial"/>
        <family val="2"/>
      </rPr>
      <t>Arapaima gigas</t>
    </r>
    <r>
      <rPr>
        <sz val="10"/>
        <color rgb="FF000000"/>
        <rFont val="Arial"/>
        <family val="2"/>
      </rPr>
      <t>) e anchoitas (</t>
    </r>
    <r>
      <rPr>
        <i/>
        <sz val="10"/>
        <color rgb="FF000000"/>
        <rFont val="Arial"/>
        <family val="2"/>
      </rPr>
      <t>Engraulis anchoita</t>
    </r>
    <r>
      <rPr>
        <sz val="10"/>
        <color rgb="FF000000"/>
        <rFont val="Arial"/>
        <family val="2"/>
      </rPr>
      <t>)</t>
    </r>
  </si>
  <si>
    <t>0303.89.51</t>
  </si>
  <si>
    <t>0303.89.52</t>
  </si>
  <si>
    <t>0303.89.53</t>
  </si>
  <si>
    <t>0303.89.54</t>
  </si>
  <si>
    <t>0303.89.55</t>
  </si>
  <si>
    <t>0303.89.56</t>
  </si>
  <si>
    <t>0303.89.57</t>
  </si>
  <si>
    <t>0303.89.6</t>
  </si>
  <si>
    <r>
      <t>Piramutaba (</t>
    </r>
    <r>
      <rPr>
        <i/>
        <sz val="10"/>
        <color rgb="FF000000"/>
        <rFont val="Arial"/>
        <family val="2"/>
      </rPr>
      <t>Brachyplatystoma vaillantii</t>
    </r>
    <r>
      <rPr>
        <sz val="10"/>
        <color rgb="FF000000"/>
        <rFont val="Arial"/>
        <family val="2"/>
      </rPr>
      <t>), dourada (</t>
    </r>
    <r>
      <rPr>
        <i/>
        <sz val="10"/>
        <color rgb="FF000000"/>
        <rFont val="Arial"/>
        <family val="2"/>
      </rPr>
      <t>Brachyplatystoma flavicans</t>
    </r>
    <r>
      <rPr>
        <sz val="10"/>
        <color rgb="FF000000"/>
        <rFont val="Arial"/>
        <family val="2"/>
      </rPr>
      <t>), pacu (</t>
    </r>
    <r>
      <rPr>
        <i/>
        <sz val="10"/>
        <color rgb="FF000000"/>
        <rFont val="Arial"/>
        <family val="2"/>
      </rPr>
      <t>Piaractus Mesopotamicus</t>
    </r>
    <r>
      <rPr>
        <sz val="10"/>
        <color rgb="FF000000"/>
        <rFont val="Arial"/>
        <family val="2"/>
      </rPr>
      <t>), tambaqui (</t>
    </r>
    <r>
      <rPr>
        <i/>
        <sz val="10"/>
        <color rgb="FF000000"/>
        <rFont val="Arial"/>
        <family val="2"/>
      </rPr>
      <t>Colossoma macropomum</t>
    </r>
    <r>
      <rPr>
        <sz val="10"/>
        <color rgb="FF000000"/>
        <rFont val="Arial"/>
        <family val="2"/>
      </rPr>
      <t>) e tambacu (híbrido de tambaqui e pacu)</t>
    </r>
  </si>
  <si>
    <t>0303.89.61</t>
  </si>
  <si>
    <t>0303.89.62</t>
  </si>
  <si>
    <t>0303.89.63</t>
  </si>
  <si>
    <r>
      <t>Pacu (</t>
    </r>
    <r>
      <rPr>
        <i/>
        <sz val="10"/>
        <color rgb="FF000000"/>
        <rFont val="Arial"/>
        <family val="2"/>
      </rPr>
      <t>Piaractus Mesopotamicus</t>
    </r>
    <r>
      <rPr>
        <sz val="10"/>
        <color rgb="FF000000"/>
        <rFont val="Arial"/>
        <family val="2"/>
      </rPr>
      <t>)</t>
    </r>
  </si>
  <si>
    <t>0303.89.64</t>
  </si>
  <si>
    <t>0303.89.65</t>
  </si>
  <si>
    <t>0303.89.90</t>
  </si>
  <si>
    <t>0303.90.00</t>
  </si>
  <si>
    <t>03.04</t>
  </si>
  <si>
    <t>Filés de peixes e outra carne de peixes (mesmo picada), frescos, refrigerados ou congelados.</t>
  </si>
  <si>
    <t>0304.3</t>
  </si>
  <si>
    <r>
      <t>-Filés de tilápias (</t>
    </r>
    <r>
      <rPr>
        <i/>
        <sz val="10"/>
        <color rgb="FF000000"/>
        <rFont val="Arial"/>
        <family val="2"/>
      </rPr>
      <t>Oreochromis spp.</t>
    </r>
    <r>
      <rPr>
        <sz val="10"/>
        <color rgb="FF000000"/>
        <rFont val="Arial"/>
        <family val="2"/>
      </rPr>
      <t>), bagres (</t>
    </r>
    <r>
      <rPr>
        <i/>
        <sz val="10"/>
        <color rgb="FF000000"/>
        <rFont val="Arial"/>
        <family val="2"/>
      </rPr>
      <t>Pangasius spp., Silurus spp., Clarias spp., Ictalurus spp.</t>
    </r>
    <r>
      <rPr>
        <sz val="10"/>
        <color rgb="FF000000"/>
        <rFont val="Arial"/>
        <family val="2"/>
      </rPr>
      <t>), carpas (</t>
    </r>
    <r>
      <rPr>
        <i/>
        <sz val="10"/>
        <color rgb="FF000000"/>
        <rFont val="Arial"/>
        <family val="2"/>
      </rPr>
      <t>Cyprinus carpio, Carassius carassius, Ctenopharyngodon idellus, Hypophthalmichthys spp., Cirrhinus spp., Mylopharyngodon piceus</t>
    </r>
    <r>
      <rPr>
        <sz val="10"/>
        <color rgb="FF000000"/>
        <rFont val="Arial"/>
        <family val="2"/>
      </rPr>
      <t>), enguias (</t>
    </r>
    <r>
      <rPr>
        <i/>
        <sz val="10"/>
        <color rgb="FF000000"/>
        <rFont val="Arial"/>
        <family val="2"/>
      </rPr>
      <t>Anguilla spp.</t>
    </r>
    <r>
      <rPr>
        <sz val="10"/>
        <color rgb="FF000000"/>
        <rFont val="Arial"/>
        <family val="2"/>
      </rPr>
      <t>), perca-do-nilo (</t>
    </r>
    <r>
      <rPr>
        <i/>
        <sz val="10"/>
        <color rgb="FF000000"/>
        <rFont val="Arial"/>
        <family val="2"/>
      </rPr>
      <t>Lates niloticus</t>
    </r>
    <r>
      <rPr>
        <sz val="10"/>
        <color rgb="FF000000"/>
        <rFont val="Arial"/>
        <family val="2"/>
      </rPr>
      <t>) e peixes cabeça-de-serpente (</t>
    </r>
    <r>
      <rPr>
        <i/>
        <sz val="10"/>
        <color rgb="FF000000"/>
        <rFont val="Arial"/>
        <family val="2"/>
      </rPr>
      <t>Channa spp.</t>
    </r>
    <r>
      <rPr>
        <sz val="10"/>
        <color rgb="FF000000"/>
        <rFont val="Arial"/>
        <family val="2"/>
      </rPr>
      <t>), frescos ou refrigerados:</t>
    </r>
  </si>
  <si>
    <t>0304.31.00</t>
  </si>
  <si>
    <t>0304.32</t>
  </si>
  <si>
    <t>0304.32.10</t>
  </si>
  <si>
    <t>0304.32.90</t>
  </si>
  <si>
    <t>0304.33.00</t>
  </si>
  <si>
    <r>
      <t>--Perca-do-nilo (</t>
    </r>
    <r>
      <rPr>
        <i/>
        <sz val="10"/>
        <color rgb="FF000000"/>
        <rFont val="Arial"/>
        <family val="2"/>
      </rPr>
      <t>Lates niloticus</t>
    </r>
    <r>
      <rPr>
        <sz val="10"/>
        <color rgb="FF000000"/>
        <rFont val="Arial"/>
        <family val="2"/>
      </rPr>
      <t>)</t>
    </r>
  </si>
  <si>
    <t>0304.39.00</t>
  </si>
  <si>
    <t>0304.4</t>
  </si>
  <si>
    <t>-Filés de outros peixes, frescos ou refrigerados:</t>
  </si>
  <si>
    <t>0304.41.00</t>
  </si>
  <si>
    <r>
      <t>--Salmões-do-pacífico (</t>
    </r>
    <r>
      <rPr>
        <i/>
        <sz val="10"/>
        <color rgb="FF000000"/>
        <rFont val="Arial"/>
        <family val="2"/>
      </rPr>
      <t>Oncorhynchus nerka, Oncorhynchus gorbuscha, Oncorhynchus keta, Oncorhynchus tschawytscha, Oncorhynchus kisutch, Oncorhynchus masou</t>
    </r>
    <r>
      <rPr>
        <sz val="10"/>
        <color rgb="FF000000"/>
        <rFont val="Arial"/>
        <family val="2"/>
      </rPr>
      <t xml:space="preserve"> e </t>
    </r>
    <r>
      <rPr>
        <i/>
        <sz val="10"/>
        <color rgb="FF000000"/>
        <rFont val="Arial"/>
        <family val="2"/>
      </rPr>
      <t>Oncorhynchus rhodurus</t>
    </r>
    <r>
      <rPr>
        <sz val="10"/>
        <color rgb="FF000000"/>
        <rFont val="Arial"/>
        <family val="2"/>
      </rPr>
      <t>), salmão-do-atlântico (</t>
    </r>
    <r>
      <rPr>
        <i/>
        <sz val="10"/>
        <color rgb="FF000000"/>
        <rFont val="Arial"/>
        <family val="2"/>
      </rPr>
      <t>Salmo salar</t>
    </r>
    <r>
      <rPr>
        <sz val="10"/>
        <color rgb="FF000000"/>
        <rFont val="Arial"/>
        <family val="2"/>
      </rPr>
      <t>) e salmão-do-danúbio (</t>
    </r>
    <r>
      <rPr>
        <i/>
        <sz val="10"/>
        <color rgb="FF000000"/>
        <rFont val="Arial"/>
        <family val="2"/>
      </rPr>
      <t>Hucho hucho</t>
    </r>
    <r>
      <rPr>
        <sz val="10"/>
        <color rgb="FF000000"/>
        <rFont val="Arial"/>
        <family val="2"/>
      </rPr>
      <t>)</t>
    </r>
  </si>
  <si>
    <t>0304.42.00</t>
  </si>
  <si>
    <t>0304.43.00</t>
  </si>
  <si>
    <r>
      <t>--Peixes chatos (</t>
    </r>
    <r>
      <rPr>
        <i/>
        <sz val="10"/>
        <color rgb="FF000000"/>
        <rFont val="Arial"/>
        <family val="2"/>
      </rPr>
      <t>Pleuronectidae, Bothidae, Cynoglossidae, Soleidae, Scophthalmidae</t>
    </r>
    <r>
      <rPr>
        <sz val="10"/>
        <color rgb="FF000000"/>
        <rFont val="Arial"/>
        <family val="2"/>
      </rPr>
      <t xml:space="preserve"> e </t>
    </r>
    <r>
      <rPr>
        <i/>
        <sz val="10"/>
        <color rgb="FF000000"/>
        <rFont val="Arial"/>
        <family val="2"/>
      </rPr>
      <t>Citharidae</t>
    </r>
    <r>
      <rPr>
        <sz val="10"/>
        <color rgb="FF000000"/>
        <rFont val="Arial"/>
        <family val="2"/>
      </rPr>
      <t>)</t>
    </r>
  </si>
  <si>
    <t>0304.44.00</t>
  </si>
  <si>
    <r>
      <t xml:space="preserve">--Peixes das famílias </t>
    </r>
    <r>
      <rPr>
        <i/>
        <sz val="10"/>
        <color rgb="FF000000"/>
        <rFont val="Arial"/>
        <family val="2"/>
      </rPr>
      <t>Bregmacerotidae, Euclichthyidae, Gadidae, Macrouridae, Melanonidae, Merlucciidae, Moridae</t>
    </r>
    <r>
      <rPr>
        <sz val="10"/>
        <color rgb="FF000000"/>
        <rFont val="Arial"/>
        <family val="2"/>
      </rPr>
      <t xml:space="preserve"> e </t>
    </r>
    <r>
      <rPr>
        <i/>
        <sz val="10"/>
        <color rgb="FF000000"/>
        <rFont val="Arial"/>
        <family val="2"/>
      </rPr>
      <t>Muraenolepididae</t>
    </r>
  </si>
  <si>
    <t>0304.45.00</t>
  </si>
  <si>
    <t>0304.46.00</t>
  </si>
  <si>
    <t>0304.49</t>
  </si>
  <si>
    <t>0304.49.10</t>
  </si>
  <si>
    <t>0304.49.20</t>
  </si>
  <si>
    <t>0304.49.90</t>
  </si>
  <si>
    <t>0304.5</t>
  </si>
  <si>
    <t>-Outros, frescos ou refrigerados:</t>
  </si>
  <si>
    <t>0304.51.00</t>
  </si>
  <si>
    <r>
      <t>--Tilápias (</t>
    </r>
    <r>
      <rPr>
        <i/>
        <sz val="10"/>
        <color rgb="FF000000"/>
        <rFont val="Arial"/>
        <family val="2"/>
      </rPr>
      <t>Oreochromis spp.</t>
    </r>
    <r>
      <rPr>
        <sz val="10"/>
        <color rgb="FF000000"/>
        <rFont val="Arial"/>
        <family val="2"/>
      </rPr>
      <t>), bagres (</t>
    </r>
    <r>
      <rPr>
        <i/>
        <sz val="10"/>
        <color rgb="FF000000"/>
        <rFont val="Arial"/>
        <family val="2"/>
      </rPr>
      <t>Pangasius spp., Silurus spp., Clarias spp., Ictalurus spp.</t>
    </r>
    <r>
      <rPr>
        <sz val="10"/>
        <color rgb="FF000000"/>
        <rFont val="Arial"/>
        <family val="2"/>
      </rPr>
      <t>), carpas (</t>
    </r>
    <r>
      <rPr>
        <i/>
        <sz val="10"/>
        <color rgb="FF000000"/>
        <rFont val="Arial"/>
        <family val="2"/>
      </rPr>
      <t>Cyprinus carpio, Carassius carassius, Ctenopharyngodon idellus, Hypophthalmichthys spp., Cirrhinus spp., Mylopharyngodon piceus</t>
    </r>
    <r>
      <rPr>
        <sz val="10"/>
        <color rgb="FF000000"/>
        <rFont val="Arial"/>
        <family val="2"/>
      </rPr>
      <t>), enguias (</t>
    </r>
    <r>
      <rPr>
        <i/>
        <sz val="10"/>
        <color rgb="FF000000"/>
        <rFont val="Arial"/>
        <family val="2"/>
      </rPr>
      <t>Anguilla spp.</t>
    </r>
    <r>
      <rPr>
        <sz val="10"/>
        <color rgb="FF000000"/>
        <rFont val="Arial"/>
        <family val="2"/>
      </rPr>
      <t>), perca-do-nilo (</t>
    </r>
    <r>
      <rPr>
        <i/>
        <sz val="10"/>
        <color rgb="FF000000"/>
        <rFont val="Arial"/>
        <family val="2"/>
      </rPr>
      <t>Lates niloticus</t>
    </r>
    <r>
      <rPr>
        <sz val="10"/>
        <color rgb="FF000000"/>
        <rFont val="Arial"/>
        <family val="2"/>
      </rPr>
      <t>) e peixes cabeça-de-serpente (</t>
    </r>
    <r>
      <rPr>
        <i/>
        <sz val="10"/>
        <color rgb="FF000000"/>
        <rFont val="Arial"/>
        <family val="2"/>
      </rPr>
      <t>Channa spp.</t>
    </r>
    <r>
      <rPr>
        <sz val="10"/>
        <color rgb="FF000000"/>
        <rFont val="Arial"/>
        <family val="2"/>
      </rPr>
      <t>)</t>
    </r>
  </si>
  <si>
    <t>0304.52.00</t>
  </si>
  <si>
    <t>--Salmonídeos</t>
  </si>
  <si>
    <t>0304.53.00</t>
  </si>
  <si>
    <t>0304.54.00</t>
  </si>
  <si>
    <t>0304.55.00</t>
  </si>
  <si>
    <t>0304.59.00</t>
  </si>
  <si>
    <t>0304.6</t>
  </si>
  <si>
    <r>
      <t>-Filés de tilápias (</t>
    </r>
    <r>
      <rPr>
        <i/>
        <sz val="10"/>
        <color rgb="FF000000"/>
        <rFont val="Arial"/>
        <family val="2"/>
      </rPr>
      <t>Oreochromis spp.</t>
    </r>
    <r>
      <rPr>
        <sz val="10"/>
        <color rgb="FF000000"/>
        <rFont val="Arial"/>
        <family val="2"/>
      </rPr>
      <t>), bagres (</t>
    </r>
    <r>
      <rPr>
        <i/>
        <sz val="10"/>
        <color rgb="FF000000"/>
        <rFont val="Arial"/>
        <family val="2"/>
      </rPr>
      <t>Pangasius spp., Silurus spp., Clarias spp., Ictalurus spp.</t>
    </r>
    <r>
      <rPr>
        <sz val="10"/>
        <color rgb="FF000000"/>
        <rFont val="Arial"/>
        <family val="2"/>
      </rPr>
      <t>), carpas (</t>
    </r>
    <r>
      <rPr>
        <i/>
        <sz val="10"/>
        <color rgb="FF000000"/>
        <rFont val="Arial"/>
        <family val="2"/>
      </rPr>
      <t>Cyprinus carpio, Carassius carassius, Ctenopharyngodon idellus, Hypophthalmichthys spp., Cirrhinus spp., Mylopharyngodon piceus</t>
    </r>
    <r>
      <rPr>
        <sz val="10"/>
        <color rgb="FF000000"/>
        <rFont val="Arial"/>
        <family val="2"/>
      </rPr>
      <t>), enguias (</t>
    </r>
    <r>
      <rPr>
        <i/>
        <sz val="10"/>
        <color rgb="FF000000"/>
        <rFont val="Arial"/>
        <family val="2"/>
      </rPr>
      <t>Anguilla spp.</t>
    </r>
    <r>
      <rPr>
        <sz val="10"/>
        <color rgb="FF000000"/>
        <rFont val="Arial"/>
        <family val="2"/>
      </rPr>
      <t>), perca-do-nilo (</t>
    </r>
    <r>
      <rPr>
        <i/>
        <sz val="10"/>
        <color rgb="FF000000"/>
        <rFont val="Arial"/>
        <family val="2"/>
      </rPr>
      <t>Lates niloticus</t>
    </r>
    <r>
      <rPr>
        <sz val="10"/>
        <color rgb="FF000000"/>
        <rFont val="Arial"/>
        <family val="2"/>
      </rPr>
      <t>) e peixes cabeça-de-serpente (</t>
    </r>
    <r>
      <rPr>
        <i/>
        <sz val="10"/>
        <color rgb="FF000000"/>
        <rFont val="Arial"/>
        <family val="2"/>
      </rPr>
      <t>Channa spp.</t>
    </r>
    <r>
      <rPr>
        <sz val="10"/>
        <color rgb="FF000000"/>
        <rFont val="Arial"/>
        <family val="2"/>
      </rPr>
      <t>), congelados:</t>
    </r>
  </si>
  <si>
    <t>0304.61.00</t>
  </si>
  <si>
    <t>0304.62</t>
  </si>
  <si>
    <t>0304.62.10</t>
  </si>
  <si>
    <t>0304.62.90</t>
  </si>
  <si>
    <t>0304.63.00</t>
  </si>
  <si>
    <t>0304.69.00</t>
  </si>
  <si>
    <t>0304.7</t>
  </si>
  <si>
    <r>
      <t xml:space="preserve">-Filés de peixes das famílias </t>
    </r>
    <r>
      <rPr>
        <i/>
        <sz val="10"/>
        <color rgb="FF000000"/>
        <rFont val="Arial"/>
        <family val="2"/>
      </rPr>
      <t>Bregmacerotidae, Euclichthyidae, Gadidae, Macrouridae, Melanonidae, Merlucciidae, Moridae</t>
    </r>
    <r>
      <rPr>
        <sz val="10"/>
        <color rgb="FF000000"/>
        <rFont val="Arial"/>
        <family val="2"/>
      </rPr>
      <t xml:space="preserve"> e </t>
    </r>
    <r>
      <rPr>
        <i/>
        <sz val="10"/>
        <color rgb="FF000000"/>
        <rFont val="Arial"/>
        <family val="2"/>
      </rPr>
      <t>Muraenolepididae</t>
    </r>
    <r>
      <rPr>
        <sz val="10"/>
        <color rgb="FF000000"/>
        <rFont val="Arial"/>
        <family val="2"/>
      </rPr>
      <t>, congelados:</t>
    </r>
  </si>
  <si>
    <t>0304.71.00</t>
  </si>
  <si>
    <t>0304.72.00</t>
  </si>
  <si>
    <t>0304.73.00</t>
  </si>
  <si>
    <t>0304.74.00</t>
  </si>
  <si>
    <t>0304.75.00</t>
  </si>
  <si>
    <t>0304.79.00</t>
  </si>
  <si>
    <t>0304.8</t>
  </si>
  <si>
    <t>-Filés de outros peixes, congelados:</t>
  </si>
  <si>
    <t>0304.81.00</t>
  </si>
  <si>
    <t>0304.82.00</t>
  </si>
  <si>
    <t>0304.83.00</t>
  </si>
  <si>
    <t>0304.84.00</t>
  </si>
  <si>
    <t>0304.85</t>
  </si>
  <si>
    <t>0304.85.10</t>
  </si>
  <si>
    <t>0304.85.20</t>
  </si>
  <si>
    <t>0304.86.00</t>
  </si>
  <si>
    <t>0304.87.00</t>
  </si>
  <si>
    <r>
      <t xml:space="preserve">--Atuns (do gênero </t>
    </r>
    <r>
      <rPr>
        <i/>
        <sz val="10"/>
        <color rgb="FF000000"/>
        <rFont val="Arial"/>
        <family val="2"/>
      </rPr>
      <t>Thunnus</t>
    </r>
    <r>
      <rPr>
        <sz val="10"/>
        <color rgb="FF000000"/>
        <rFont val="Arial"/>
        <family val="2"/>
      </rPr>
      <t>), bonito-listrado (</t>
    </r>
    <r>
      <rPr>
        <i/>
        <sz val="10"/>
        <color rgb="FF000000"/>
        <rFont val="Arial"/>
        <family val="2"/>
      </rPr>
      <t>Euthynnus (Katsuwonus) pelamis</t>
    </r>
    <r>
      <rPr>
        <sz val="10"/>
        <color rgb="FF000000"/>
        <rFont val="Arial"/>
        <family val="2"/>
      </rPr>
      <t>)</t>
    </r>
  </si>
  <si>
    <t>0304.89</t>
  </si>
  <si>
    <t>0304.89.10</t>
  </si>
  <si>
    <t>0304.89.20</t>
  </si>
  <si>
    <t>0304.89.30</t>
  </si>
  <si>
    <t>0304.89.40</t>
  </si>
  <si>
    <t>0304.89.90</t>
  </si>
  <si>
    <t>0304.9</t>
  </si>
  <si>
    <t>-Outros, congelados:</t>
  </si>
  <si>
    <t>0304.91.00</t>
  </si>
  <si>
    <t>0304.92</t>
  </si>
  <si>
    <t>0304.92.1</t>
  </si>
  <si>
    <t>0304.92.11</t>
  </si>
  <si>
    <r>
      <t>Bochechas (</t>
    </r>
    <r>
      <rPr>
        <i/>
        <sz val="10"/>
        <color rgb="FF000000"/>
        <rFont val="Arial"/>
        <family val="2"/>
      </rPr>
      <t>cheeks</t>
    </r>
    <r>
      <rPr>
        <sz val="10"/>
        <color rgb="FF000000"/>
        <rFont val="Arial"/>
        <family val="2"/>
      </rPr>
      <t>)</t>
    </r>
  </si>
  <si>
    <t>0304.92.12</t>
  </si>
  <si>
    <r>
      <t>Colares (</t>
    </r>
    <r>
      <rPr>
        <i/>
        <sz val="10"/>
        <color rgb="FF000000"/>
        <rFont val="Arial"/>
        <family val="2"/>
      </rPr>
      <t>collars</t>
    </r>
    <r>
      <rPr>
        <sz val="10"/>
        <color rgb="FF000000"/>
        <rFont val="Arial"/>
        <family val="2"/>
      </rPr>
      <t>)</t>
    </r>
  </si>
  <si>
    <t>0304.92.19</t>
  </si>
  <si>
    <t>0304.92.2</t>
  </si>
  <si>
    <t>0304.92.21</t>
  </si>
  <si>
    <t>0304.92.22</t>
  </si>
  <si>
    <t>0304.92.29</t>
  </si>
  <si>
    <t>0304.93.00</t>
  </si>
  <si>
    <t>0304.94.00</t>
  </si>
  <si>
    <t>0304.95.00</t>
  </si>
  <si>
    <r>
      <t xml:space="preserve">--Peixes das famílias </t>
    </r>
    <r>
      <rPr>
        <i/>
        <sz val="10"/>
        <color rgb="FF000000"/>
        <rFont val="Arial"/>
        <family val="2"/>
      </rPr>
      <t>Bregmacerotidae, Euclichthyidae, Gadidae, Macrouridae, Melanonidae, Merlucciidae, Moridae</t>
    </r>
    <r>
      <rPr>
        <sz val="10"/>
        <color rgb="FF000000"/>
        <rFont val="Arial"/>
        <family val="2"/>
      </rPr>
      <t xml:space="preserve"> e </t>
    </r>
    <r>
      <rPr>
        <i/>
        <sz val="10"/>
        <color rgb="FF000000"/>
        <rFont val="Arial"/>
        <family val="2"/>
      </rPr>
      <t>Muraenolepididae</t>
    </r>
    <r>
      <rPr>
        <sz val="10"/>
        <color rgb="FF000000"/>
        <rFont val="Arial"/>
        <family val="2"/>
      </rPr>
      <t>, exceto a merluza-do-alasca (</t>
    </r>
    <r>
      <rPr>
        <i/>
        <sz val="10"/>
        <color rgb="FF000000"/>
        <rFont val="Arial"/>
        <family val="2"/>
      </rPr>
      <t>Theragra chalcogramma</t>
    </r>
    <r>
      <rPr>
        <sz val="10"/>
        <color rgb="FF000000"/>
        <rFont val="Arial"/>
        <family val="2"/>
      </rPr>
      <t>)</t>
    </r>
  </si>
  <si>
    <t>0304.99.00</t>
  </si>
  <si>
    <t>09.01</t>
  </si>
  <si>
    <t>Café, mesmo torrado ou descafeinado; cascas e películas de café; sucedâneos do café que contenham café em qualquer proporção.</t>
  </si>
  <si>
    <t>0901.1</t>
  </si>
  <si>
    <t>-Café não torrado:</t>
  </si>
  <si>
    <t>0901.11</t>
  </si>
  <si>
    <t>--Não descafeinado</t>
  </si>
  <si>
    <t>0901.11.10</t>
  </si>
  <si>
    <t>Em grão</t>
  </si>
  <si>
    <t>0901.11.90</t>
  </si>
  <si>
    <t>Ex 01 - Moídos</t>
  </si>
  <si>
    <t>0901.12.00</t>
  </si>
  <si>
    <t>--Descafeinado</t>
  </si>
  <si>
    <t>0901.2</t>
  </si>
  <si>
    <t>-Café torrado:</t>
  </si>
  <si>
    <t>0901.21.00</t>
  </si>
  <si>
    <t>0901.22.00</t>
  </si>
  <si>
    <t>0901.90.00</t>
  </si>
  <si>
    <t>Ex 01 - Cascas e películas de café</t>
  </si>
  <si>
    <t>2101.1</t>
  </si>
  <si>
    <t>-Extratos, essências e concentrados de café e preparações à base destes extratos, essências ou concentrados ou à base de café:</t>
  </si>
  <si>
    <t>2101.11</t>
  </si>
  <si>
    <t>--Extratos, essências e concentrados</t>
  </si>
  <si>
    <t>2101.11.10</t>
  </si>
  <si>
    <t>Café solúvel, mesmo descafeinado</t>
  </si>
  <si>
    <t>2101.11.90</t>
  </si>
  <si>
    <t>1701.14.00</t>
  </si>
  <si>
    <t>--Outros açúcares de cana</t>
  </si>
  <si>
    <t>15.07</t>
  </si>
  <si>
    <t>Óleo de soja e respectivas frações, mesmo refinados, mas não quimicamente modificados.</t>
  </si>
  <si>
    <t>1507.10.00</t>
  </si>
  <si>
    <t>-Óleo em bruto, mesmo degomado</t>
  </si>
  <si>
    <t>1507.90</t>
  </si>
  <si>
    <t>1507.90.1</t>
  </si>
  <si>
    <t>Refinado</t>
  </si>
  <si>
    <t>1507.90.11</t>
  </si>
  <si>
    <t>Em recipientes com capacidade inferior ou igual a 5 l</t>
  </si>
  <si>
    <t>1507.90.19</t>
  </si>
  <si>
    <t>1507.90.90</t>
  </si>
  <si>
    <t>15.08</t>
  </si>
  <si>
    <t>Óleo de amendoim e respectivas frações, mesmo refinados, mas não quimicamente modificados.</t>
  </si>
  <si>
    <t>1508.10.00</t>
  </si>
  <si>
    <t>-Óleo em bruto</t>
  </si>
  <si>
    <t>1508.90.00</t>
  </si>
  <si>
    <t>15.09</t>
  </si>
  <si>
    <t>Azeite de oliva (oliveira) e respectivas frações, mesmo refinados, mas não quimicamente modificados.</t>
  </si>
  <si>
    <t>1509.10.00</t>
  </si>
  <si>
    <t>-Virgens</t>
  </si>
  <si>
    <t>1509.90</t>
  </si>
  <si>
    <t>1509.90.10</t>
  </si>
  <si>
    <t>1509.90.90</t>
  </si>
  <si>
    <t>1510.00.00</t>
  </si>
  <si>
    <t>Outros óleos e respectivas frações, obtidos exclusivamente a partir de azeitonas, mesmo refinados, mas não quimicamente modificados, e misturas desses óleos ou frações com óleos ou frações da posição 15.09.</t>
  </si>
  <si>
    <t>15.11</t>
  </si>
  <si>
    <t>Óleo de dendê e respectivas frações, mesmo refinados, mas não quimicamente modificados.</t>
  </si>
  <si>
    <t>1511.10.00</t>
  </si>
  <si>
    <t>1511.90.00</t>
  </si>
  <si>
    <t>15.12</t>
  </si>
  <si>
    <t>Óleos de girassol, de cártamo ou de algodão, e respectivas frações, mesmo refinados, mas não quimicamente modificados.</t>
  </si>
  <si>
    <t>1512.1</t>
  </si>
  <si>
    <t>-Óleos de girassol ou de cártamo e respectivas frações:</t>
  </si>
  <si>
    <t>1512.11</t>
  </si>
  <si>
    <t>--Óleos em bruto</t>
  </si>
  <si>
    <t>1512.11.10</t>
  </si>
  <si>
    <t>De girassol</t>
  </si>
  <si>
    <t>1512.11.20</t>
  </si>
  <si>
    <t>De cártamo</t>
  </si>
  <si>
    <t>1512.19</t>
  </si>
  <si>
    <t>1512.19.1</t>
  </si>
  <si>
    <t>1512.19.11</t>
  </si>
  <si>
    <t>Refinado, em recipientes com capacidade inferior ou igual a 5 l</t>
  </si>
  <si>
    <t>1512.19.19</t>
  </si>
  <si>
    <t>1512.19.20</t>
  </si>
  <si>
    <t>1512.2</t>
  </si>
  <si>
    <t>-Óleo de algodão e respectivas frações:</t>
  </si>
  <si>
    <t>1512.21.00</t>
  </si>
  <si>
    <t>--Óleo em bruto, mesmo desprovido de gossipol</t>
  </si>
  <si>
    <t>1512.29</t>
  </si>
  <si>
    <t>1512.29.10</t>
  </si>
  <si>
    <t>1512.29.90</t>
  </si>
  <si>
    <t>15.13</t>
  </si>
  <si>
    <t>Óleos de coco (óleo de copra), de amêndoa de palma (palmiste) ou de babaçu, e respectivas frações, mesmo refinados, mas não quimicamente modificados.</t>
  </si>
  <si>
    <t>1513.1</t>
  </si>
  <si>
    <t>-Óleo de coco (óleo de copra) e respectivas frações:</t>
  </si>
  <si>
    <t>1513.11.00</t>
  </si>
  <si>
    <t>--Óleo em bruto</t>
  </si>
  <si>
    <t>1513.19.00</t>
  </si>
  <si>
    <t>1513.2</t>
  </si>
  <si>
    <t>-Óleos de amêndoa de palma (palmiste) ou de babaçu, e respectivas frações:</t>
  </si>
  <si>
    <t>1513.21</t>
  </si>
  <si>
    <t>1513.21.10</t>
  </si>
  <si>
    <t>De amêndoa de palma (palmiste)</t>
  </si>
  <si>
    <t>1513.21.20</t>
  </si>
  <si>
    <t>De babaçu</t>
  </si>
  <si>
    <t>1513.29</t>
  </si>
  <si>
    <t>1513.29.10</t>
  </si>
  <si>
    <t>1513.29.20</t>
  </si>
  <si>
    <t>15.14</t>
  </si>
  <si>
    <t>Óleos de nabo silvestre, de colza ou de mostarda, e respectivas frações, mesmo refinados, mas não quimicamente modificados.</t>
  </si>
  <si>
    <t>1514.1</t>
  </si>
  <si>
    <t>-Óleos de nabo silvestre ou de colza com baixo teor de ácido erúcico, e respectivas frações:</t>
  </si>
  <si>
    <t>1514.11.00</t>
  </si>
  <si>
    <t>1514.19</t>
  </si>
  <si>
    <t>1514.19.10</t>
  </si>
  <si>
    <t>Refinados</t>
  </si>
  <si>
    <t>1514.19.90</t>
  </si>
  <si>
    <t>1514.9</t>
  </si>
  <si>
    <t>-Outros:</t>
  </si>
  <si>
    <t>1514.91.00</t>
  </si>
  <si>
    <t>1514.99</t>
  </si>
  <si>
    <t>1514.99.10</t>
  </si>
  <si>
    <t>1514.99.90</t>
  </si>
  <si>
    <t>0405.10.00</t>
  </si>
  <si>
    <t>04.05</t>
  </si>
  <si>
    <t>Manteiga e outras matérias gordas provenientes do leite; pasta de espalhar (pasta de barrar) de produtos provenientes do leite.</t>
  </si>
  <si>
    <t>-Manteiga</t>
  </si>
  <si>
    <t>0405.20.00</t>
  </si>
  <si>
    <t>-Pasta de espalhar (pasta de barrar) de produtos provenientes do leite</t>
  </si>
  <si>
    <t>0405.90</t>
  </si>
  <si>
    <t>-Outras</t>
  </si>
  <si>
    <t>0405.90.10</t>
  </si>
  <si>
    <r>
      <t>Óleo butírico de manteiga (</t>
    </r>
    <r>
      <rPr>
        <i/>
        <sz val="10"/>
        <color rgb="FF000000"/>
        <rFont val="Arial"/>
        <family val="2"/>
      </rPr>
      <t>butter oil</t>
    </r>
    <r>
      <rPr>
        <sz val="10"/>
        <color rgb="FF000000"/>
        <rFont val="Arial"/>
        <family val="2"/>
      </rPr>
      <t>)</t>
    </r>
  </si>
  <si>
    <t>0405.90.90</t>
  </si>
  <si>
    <t>1517.10.00</t>
  </si>
  <si>
    <t>-Margarina, exceto a margarina líquida</t>
  </si>
  <si>
    <t>3401.1</t>
  </si>
  <si>
    <r>
      <t>-Sabões, produtos e preparações orgânicos tensoativos, em barras, pães, pedaços ou figuras moldadas, e papel, pastas (</t>
    </r>
    <r>
      <rPr>
        <i/>
        <sz val="10"/>
        <color rgb="FF000000"/>
        <rFont val="Arial"/>
        <family val="2"/>
      </rPr>
      <t>ouates</t>
    </r>
    <r>
      <rPr>
        <sz val="10"/>
        <color rgb="FF000000"/>
        <rFont val="Arial"/>
        <family val="2"/>
      </rPr>
      <t>), feltros e falsos tecidos, impregnados, revestidos ou recobertos de sabão ou de detergentes:</t>
    </r>
  </si>
  <si>
    <t>3401.11</t>
  </si>
  <si>
    <t>--De toucador (incluindo os de uso medicinal)</t>
  </si>
  <si>
    <t>3401.11.10</t>
  </si>
  <si>
    <t>Sabões medicinais</t>
  </si>
  <si>
    <t>3401.11.90</t>
  </si>
  <si>
    <t>33.06</t>
  </si>
  <si>
    <t>Preparações para higiene bucal ou dentária, incluindo os pós e cremes para facilitar a aderência de dentaduras; fios utilizados para limpar os espaços interdentais (fios dentais), em embalagens individuais para venda a retalho.</t>
  </si>
  <si>
    <t>3306.10.00</t>
  </si>
  <si>
    <t>-Dentifrícios (dentífricos)</t>
  </si>
  <si>
    <t>3306.20.00</t>
  </si>
  <si>
    <t>-Fios utilizados para limpar os espaços interdentais (fios dentais)</t>
  </si>
  <si>
    <t>-Papel higiênico</t>
  </si>
  <si>
    <t>1. Carnes</t>
  </si>
  <si>
    <t>NCM</t>
  </si>
  <si>
    <t>DESCRIÇÃO</t>
  </si>
  <si>
    <t>0207.1</t>
  </si>
  <si>
    <t>-De galos e de galinhas:</t>
  </si>
  <si>
    <t>0207.11.00</t>
  </si>
  <si>
    <t>--Não cortadas em pedaços, frescas ou refrigeradas</t>
  </si>
  <si>
    <t>0207.12.00</t>
  </si>
  <si>
    <t>--Não cortadas em pedaços, congeladas</t>
  </si>
  <si>
    <t>0207.13.00</t>
  </si>
  <si>
    <t>--Pedaços e miudezas, frescos ou refrigerados</t>
  </si>
  <si>
    <t>0207.14.00</t>
  </si>
  <si>
    <t>--Pedaços e miudezas, congelados</t>
  </si>
  <si>
    <t>0207.2</t>
  </si>
  <si>
    <t>-De peruas e de perus:</t>
  </si>
  <si>
    <t>0207.24.00</t>
  </si>
  <si>
    <t>0207.25.00</t>
  </si>
  <si>
    <t>0207.26.00</t>
  </si>
  <si>
    <t>0207.27.00</t>
  </si>
  <si>
    <t>0207.4</t>
  </si>
  <si>
    <t>-De patos:</t>
  </si>
  <si>
    <t>0207.41.00</t>
  </si>
  <si>
    <t>0207.42.00</t>
  </si>
  <si>
    <t>0207.43.00</t>
  </si>
  <si>
    <r>
      <t>--Fígados gordos (</t>
    </r>
    <r>
      <rPr>
        <i/>
        <sz val="10"/>
        <color rgb="FF000000"/>
        <rFont val="Arial"/>
        <family val="2"/>
      </rPr>
      <t>foies gras</t>
    </r>
    <r>
      <rPr>
        <sz val="10"/>
        <color rgb="FF000000"/>
        <rFont val="Arial"/>
        <family val="2"/>
      </rPr>
      <t>), frescos ou refrigerados</t>
    </r>
  </si>
  <si>
    <t>0207.44.00</t>
  </si>
  <si>
    <t>--Outras, frescas ou refrigeradas</t>
  </si>
  <si>
    <t>0207.45.00</t>
  </si>
  <si>
    <t>--Outras, congeladas</t>
  </si>
  <si>
    <t>0207.5</t>
  </si>
  <si>
    <t>-De gansos:</t>
  </si>
  <si>
    <t>0207.51.00</t>
  </si>
  <si>
    <t>0207.52.00</t>
  </si>
  <si>
    <t>0207.53.00</t>
  </si>
  <si>
    <t>0207.54.00</t>
  </si>
  <si>
    <t>0207.55.00</t>
  </si>
  <si>
    <t>0207.60.00</t>
  </si>
  <si>
    <t>-De galinhas-d'angola (pintadas)</t>
  </si>
  <si>
    <t>Peixes</t>
  </si>
  <si>
    <r>
      <t>-Sabões, produtos e preparações orgânicos tensoativos, em barras, pães, pedaços ou figuras moldadas, e papel, pastas (</t>
    </r>
    <r>
      <rPr>
        <b/>
        <i/>
        <sz val="10"/>
        <color rgb="FF000000"/>
        <rFont val="Arial"/>
        <family val="2"/>
      </rPr>
      <t>ouates</t>
    </r>
    <r>
      <rPr>
        <b/>
        <sz val="10"/>
        <color rgb="FF000000"/>
        <rFont val="Arial"/>
        <family val="2"/>
      </rPr>
      <t>), feltros e falsos tecidos, impregnados, revestidos ou recobertos de sabão ou de detergentes:</t>
    </r>
  </si>
  <si>
    <t>Preço atual (R$) - 09/03/2013</t>
  </si>
  <si>
    <t>Preço desonerado (R$) - 11/03/2013</t>
  </si>
  <si>
    <t>Industrializados</t>
  </si>
  <si>
    <t>Lista de produtos desonerados</t>
  </si>
  <si>
    <t>IPI</t>
  </si>
  <si>
    <t>PIS/COFINS</t>
  </si>
  <si>
    <t>Preço praticado atual (R$) - 09/03/2013</t>
  </si>
  <si>
    <t>PIS/COFINS (%)</t>
  </si>
  <si>
    <t>IPI (%)</t>
  </si>
  <si>
    <t>DESONERADO</t>
  </si>
  <si>
    <t>Situação anterior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</si>
</sst>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horizontal="left" vertical="top" wrapText="1"/>
    </xf>
    <xf numFmtId="0" fontId="0" fillId="0" borderId="2" xfId="0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0" fillId="0" borderId="2" xfId="0" applyBorder="1" applyAlignment="1">
      <alignment vertical="top" wrapText="1"/>
    </xf>
    <xf numFmtId="0" fontId="2" fillId="0" borderId="2" xfId="0" applyFont="1" applyBorder="1"/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3" fillId="2" borderId="2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 wrapText="1"/>
    </xf>
    <xf numFmtId="0" fontId="5" fillId="0" borderId="0" xfId="0" applyFont="1"/>
    <xf numFmtId="0" fontId="0" fillId="2" borderId="2" xfId="0" applyFill="1" applyBorder="1" applyAlignment="1">
      <alignment wrapText="1"/>
    </xf>
    <xf numFmtId="0" fontId="7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7" fillId="2" borderId="2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/>
    </xf>
    <xf numFmtId="0" fontId="8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wrapText="1"/>
    </xf>
    <xf numFmtId="0" fontId="2" fillId="0" borderId="0" xfId="0" applyFont="1" applyFill="1"/>
    <xf numFmtId="0" fontId="6" fillId="0" borderId="0" xfId="0" applyFont="1" applyFill="1"/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wrapText="1"/>
    </xf>
    <xf numFmtId="0" fontId="5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 wrapText="1"/>
    </xf>
    <xf numFmtId="0" fontId="0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top"/>
    </xf>
    <xf numFmtId="0" fontId="9" fillId="0" borderId="0" xfId="0" applyFont="1"/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2" borderId="5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5"/>
  <sheetViews>
    <sheetView workbookViewId="0">
      <selection activeCell="C2" sqref="C2:F2"/>
    </sheetView>
  </sheetViews>
  <sheetFormatPr defaultColWidth="35" defaultRowHeight="18.75"/>
  <cols>
    <col min="1" max="1" width="19" style="29" customWidth="1"/>
    <col min="2" max="2" width="69.5703125" style="29" customWidth="1"/>
    <col min="3" max="3" width="12.140625" style="29" customWidth="1"/>
    <col min="4" max="4" width="15.140625" style="29" customWidth="1"/>
    <col min="5" max="5" width="17.140625" style="29" bestFit="1" customWidth="1"/>
    <col min="6" max="6" width="15.140625" style="29" customWidth="1"/>
    <col min="7" max="7" width="23.5703125" style="29" customWidth="1"/>
    <col min="8" max="8" width="22.85546875" style="29" customWidth="1"/>
    <col min="9" max="16384" width="35" style="29"/>
  </cols>
  <sheetData>
    <row r="1" spans="1:8" ht="23.25">
      <c r="A1" s="41" t="s">
        <v>652</v>
      </c>
    </row>
    <row r="2" spans="1:8" ht="19.5" thickBot="1">
      <c r="A2" s="30"/>
      <c r="C2" s="58" t="s">
        <v>659</v>
      </c>
      <c r="D2" s="58"/>
      <c r="E2" s="57" t="s">
        <v>658</v>
      </c>
      <c r="F2" s="57"/>
    </row>
    <row r="3" spans="1:8" ht="35.25" customHeight="1" thickBot="1">
      <c r="A3" s="31" t="s">
        <v>610</v>
      </c>
      <c r="B3" s="32" t="s">
        <v>611</v>
      </c>
      <c r="C3" s="50" t="s">
        <v>653</v>
      </c>
      <c r="D3" s="50" t="s">
        <v>654</v>
      </c>
      <c r="E3" s="53" t="s">
        <v>653</v>
      </c>
      <c r="F3" s="53" t="s">
        <v>654</v>
      </c>
      <c r="G3" s="33" t="s">
        <v>655</v>
      </c>
      <c r="H3" s="32" t="s">
        <v>650</v>
      </c>
    </row>
    <row r="4" spans="1:8">
      <c r="A4" s="34" t="s">
        <v>609</v>
      </c>
      <c r="B4" s="35"/>
      <c r="C4" s="36"/>
      <c r="D4" s="36"/>
      <c r="E4" s="36"/>
      <c r="F4" s="36"/>
      <c r="G4" s="36"/>
      <c r="H4" s="36"/>
    </row>
    <row r="5" spans="1:8">
      <c r="A5" s="37" t="s">
        <v>1</v>
      </c>
      <c r="B5" s="37" t="s">
        <v>2</v>
      </c>
      <c r="C5" s="43">
        <v>0</v>
      </c>
      <c r="D5" s="38">
        <v>9.25</v>
      </c>
      <c r="E5" s="48">
        <v>0</v>
      </c>
      <c r="F5" s="49">
        <v>0</v>
      </c>
      <c r="G5" s="38">
        <v>100</v>
      </c>
      <c r="H5" s="39">
        <f>(G5*0.9075)</f>
        <v>90.75</v>
      </c>
    </row>
    <row r="6" spans="1:8">
      <c r="A6" s="37" t="s">
        <v>38</v>
      </c>
      <c r="B6" s="37" t="s">
        <v>49</v>
      </c>
      <c r="C6" s="43">
        <v>0</v>
      </c>
      <c r="D6" s="38">
        <v>9.25</v>
      </c>
      <c r="E6" s="48">
        <v>0</v>
      </c>
      <c r="F6" s="49">
        <v>0</v>
      </c>
      <c r="G6" s="37"/>
      <c r="H6" s="39">
        <f t="shared" ref="H6:H8" si="0">(G6*0.9075)</f>
        <v>0</v>
      </c>
    </row>
    <row r="7" spans="1:8" ht="25.5">
      <c r="A7" s="37" t="s">
        <v>40</v>
      </c>
      <c r="B7" s="37" t="s">
        <v>64</v>
      </c>
      <c r="C7" s="43">
        <v>0</v>
      </c>
      <c r="D7" s="38">
        <v>9.25</v>
      </c>
      <c r="E7" s="48">
        <v>0</v>
      </c>
      <c r="F7" s="49">
        <v>0</v>
      </c>
      <c r="G7" s="37"/>
      <c r="H7" s="39">
        <f t="shared" si="0"/>
        <v>0</v>
      </c>
    </row>
    <row r="8" spans="1:8" ht="27" customHeight="1">
      <c r="A8" s="37" t="s">
        <v>89</v>
      </c>
      <c r="B8" s="37" t="s">
        <v>90</v>
      </c>
      <c r="C8" s="43">
        <v>0</v>
      </c>
      <c r="D8" s="38">
        <v>9.25</v>
      </c>
      <c r="E8" s="48">
        <v>0</v>
      </c>
      <c r="F8" s="49">
        <v>0</v>
      </c>
      <c r="G8" s="37"/>
      <c r="H8" s="39">
        <f t="shared" si="0"/>
        <v>0</v>
      </c>
    </row>
    <row r="9" spans="1:8">
      <c r="A9" s="54" t="s">
        <v>647</v>
      </c>
      <c r="B9" s="55"/>
      <c r="C9" s="55"/>
      <c r="D9" s="55"/>
      <c r="E9" s="55"/>
      <c r="F9" s="55"/>
      <c r="G9" s="55"/>
      <c r="H9" s="56"/>
    </row>
    <row r="10" spans="1:8" ht="25.5">
      <c r="A10" s="40" t="s">
        <v>111</v>
      </c>
      <c r="B10" s="37" t="s">
        <v>112</v>
      </c>
      <c r="C10" s="43">
        <v>0</v>
      </c>
      <c r="D10" s="38">
        <v>9.25</v>
      </c>
      <c r="E10" s="48">
        <v>0</v>
      </c>
      <c r="F10" s="49">
        <v>0</v>
      </c>
      <c r="G10" s="37"/>
      <c r="H10" s="39">
        <f>(G10*0.9075)</f>
        <v>0</v>
      </c>
    </row>
    <row r="11" spans="1:8">
      <c r="A11" s="54" t="s">
        <v>651</v>
      </c>
      <c r="B11" s="55"/>
      <c r="C11" s="55"/>
      <c r="D11" s="55"/>
      <c r="E11" s="55"/>
      <c r="F11" s="55"/>
      <c r="G11" s="55"/>
      <c r="H11" s="56"/>
    </row>
    <row r="12" spans="1:8" ht="25.5">
      <c r="A12" s="20" t="s">
        <v>471</v>
      </c>
      <c r="B12" s="37" t="s">
        <v>472</v>
      </c>
      <c r="C12" s="44">
        <v>0</v>
      </c>
      <c r="D12" s="38">
        <v>9.25</v>
      </c>
      <c r="E12" s="51">
        <v>0</v>
      </c>
      <c r="F12" s="49">
        <v>0</v>
      </c>
      <c r="G12" s="21"/>
      <c r="H12" s="39">
        <f>(G12*0.9075)</f>
        <v>0</v>
      </c>
    </row>
    <row r="13" spans="1:8">
      <c r="A13" s="20" t="s">
        <v>496</v>
      </c>
      <c r="B13" s="37" t="s">
        <v>497</v>
      </c>
      <c r="C13" s="19">
        <v>5</v>
      </c>
      <c r="D13" s="38">
        <v>9.25</v>
      </c>
      <c r="E13" s="51">
        <v>0</v>
      </c>
      <c r="F13" s="49">
        <v>0</v>
      </c>
      <c r="G13" s="21"/>
      <c r="H13" s="39">
        <f>(G13*0.9075)*0.95</f>
        <v>0</v>
      </c>
    </row>
    <row r="14" spans="1:8" ht="25.5">
      <c r="A14" s="20" t="s">
        <v>498</v>
      </c>
      <c r="B14" s="37" t="s">
        <v>499</v>
      </c>
      <c r="C14" s="44">
        <v>0</v>
      </c>
      <c r="D14" s="38">
        <v>9.25</v>
      </c>
      <c r="E14" s="51">
        <v>0</v>
      </c>
      <c r="F14" s="49">
        <v>0</v>
      </c>
      <c r="G14" s="21"/>
      <c r="H14" s="39">
        <f t="shared" ref="H14:H22" si="1">(G14*0.9075)</f>
        <v>0</v>
      </c>
    </row>
    <row r="15" spans="1:8" ht="25.5">
      <c r="A15" s="20" t="s">
        <v>509</v>
      </c>
      <c r="B15" s="37" t="s">
        <v>510</v>
      </c>
      <c r="C15" s="44">
        <v>0</v>
      </c>
      <c r="D15" s="38">
        <v>9.25</v>
      </c>
      <c r="E15" s="51">
        <v>0</v>
      </c>
      <c r="F15" s="49">
        <v>0</v>
      </c>
      <c r="G15" s="21"/>
      <c r="H15" s="39">
        <f t="shared" si="1"/>
        <v>0</v>
      </c>
    </row>
    <row r="16" spans="1:8" ht="25.5">
      <c r="A16" s="20" t="s">
        <v>514</v>
      </c>
      <c r="B16" s="37" t="s">
        <v>515</v>
      </c>
      <c r="C16" s="44">
        <v>0</v>
      </c>
      <c r="D16" s="38">
        <v>9.25</v>
      </c>
      <c r="E16" s="51">
        <v>0</v>
      </c>
      <c r="F16" s="49">
        <v>0</v>
      </c>
      <c r="G16" s="21"/>
      <c r="H16" s="39">
        <f t="shared" si="1"/>
        <v>0</v>
      </c>
    </row>
    <row r="17" spans="1:8" ht="38.25">
      <c r="A17" s="20" t="s">
        <v>521</v>
      </c>
      <c r="B17" s="37" t="s">
        <v>522</v>
      </c>
      <c r="C17" s="44">
        <v>0</v>
      </c>
      <c r="D17" s="38">
        <v>9.25</v>
      </c>
      <c r="E17" s="51">
        <v>0</v>
      </c>
      <c r="F17" s="49">
        <v>0</v>
      </c>
      <c r="G17" s="21"/>
      <c r="H17" s="39">
        <f t="shared" si="1"/>
        <v>0</v>
      </c>
    </row>
    <row r="18" spans="1:8" ht="25.5">
      <c r="A18" s="20" t="s">
        <v>527</v>
      </c>
      <c r="B18" s="37" t="s">
        <v>528</v>
      </c>
      <c r="C18" s="44">
        <v>0</v>
      </c>
      <c r="D18" s="38">
        <v>9.25</v>
      </c>
      <c r="E18" s="51">
        <v>0</v>
      </c>
      <c r="F18" s="49">
        <v>0</v>
      </c>
      <c r="G18" s="21"/>
      <c r="H18" s="39">
        <f t="shared" si="1"/>
        <v>0</v>
      </c>
    </row>
    <row r="19" spans="1:8" ht="25.5">
      <c r="A19" s="20" t="s">
        <v>550</v>
      </c>
      <c r="B19" s="37" t="s">
        <v>551</v>
      </c>
      <c r="C19" s="44">
        <v>0</v>
      </c>
      <c r="D19" s="38">
        <v>9.25</v>
      </c>
      <c r="E19" s="51">
        <v>0</v>
      </c>
      <c r="F19" s="49">
        <v>0</v>
      </c>
      <c r="G19" s="21"/>
      <c r="H19" s="39">
        <f t="shared" si="1"/>
        <v>0</v>
      </c>
    </row>
    <row r="20" spans="1:8" ht="25.5">
      <c r="A20" s="20" t="s">
        <v>567</v>
      </c>
      <c r="B20" s="37" t="s">
        <v>568</v>
      </c>
      <c r="C20" s="44">
        <v>0</v>
      </c>
      <c r="D20" s="38">
        <v>9.25</v>
      </c>
      <c r="E20" s="51">
        <v>0</v>
      </c>
      <c r="F20" s="49">
        <v>0</v>
      </c>
      <c r="G20" s="21"/>
      <c r="H20" s="39">
        <f t="shared" si="1"/>
        <v>0</v>
      </c>
    </row>
    <row r="21" spans="1:8" ht="25.5">
      <c r="A21" s="20" t="s">
        <v>583</v>
      </c>
      <c r="B21" s="37" t="s">
        <v>584</v>
      </c>
      <c r="C21" s="44">
        <v>0</v>
      </c>
      <c r="D21" s="38">
        <v>9.25</v>
      </c>
      <c r="E21" s="51">
        <v>0</v>
      </c>
      <c r="F21" s="49">
        <v>0</v>
      </c>
      <c r="G21" s="21"/>
      <c r="H21" s="39">
        <f t="shared" si="1"/>
        <v>0</v>
      </c>
    </row>
    <row r="22" spans="1:8">
      <c r="A22" s="20" t="s">
        <v>593</v>
      </c>
      <c r="B22" s="37" t="s">
        <v>594</v>
      </c>
      <c r="C22" s="44">
        <v>0</v>
      </c>
      <c r="D22" s="38">
        <v>9.25</v>
      </c>
      <c r="E22" s="51">
        <v>0</v>
      </c>
      <c r="F22" s="49">
        <v>0</v>
      </c>
      <c r="G22" s="21"/>
      <c r="H22" s="39">
        <f t="shared" si="1"/>
        <v>0</v>
      </c>
    </row>
    <row r="23" spans="1:8" ht="38.25">
      <c r="A23" s="20" t="s">
        <v>595</v>
      </c>
      <c r="B23" s="37" t="s">
        <v>596</v>
      </c>
      <c r="C23" s="45">
        <v>5</v>
      </c>
      <c r="D23" s="38">
        <v>9.25</v>
      </c>
      <c r="E23" s="52">
        <v>0</v>
      </c>
      <c r="F23" s="49">
        <v>0</v>
      </c>
      <c r="G23" s="42"/>
      <c r="H23" s="39">
        <f>(G23*0.9075)*0.95</f>
        <v>0</v>
      </c>
    </row>
    <row r="24" spans="1:8" ht="38.25">
      <c r="A24" s="20" t="s">
        <v>602</v>
      </c>
      <c r="B24" s="37" t="s">
        <v>603</v>
      </c>
      <c r="C24" s="44">
        <v>0</v>
      </c>
      <c r="D24" s="38">
        <v>9.25</v>
      </c>
      <c r="E24" s="51">
        <v>0</v>
      </c>
      <c r="F24" s="49">
        <v>0</v>
      </c>
      <c r="G24" s="21"/>
      <c r="H24" s="39">
        <f t="shared" ref="H24:H25" si="2">(G24*0.9075)</f>
        <v>0</v>
      </c>
    </row>
    <row r="25" spans="1:8">
      <c r="A25" s="20" t="s">
        <v>0</v>
      </c>
      <c r="B25" s="37" t="s">
        <v>608</v>
      </c>
      <c r="C25" s="44">
        <v>0</v>
      </c>
      <c r="D25" s="38">
        <v>9.25</v>
      </c>
      <c r="E25" s="51">
        <v>0</v>
      </c>
      <c r="F25" s="49">
        <v>0</v>
      </c>
      <c r="G25" s="21"/>
      <c r="H25" s="39">
        <f t="shared" si="2"/>
        <v>0</v>
      </c>
    </row>
  </sheetData>
  <mergeCells count="4">
    <mergeCell ref="A9:H9"/>
    <mergeCell ref="A11:H11"/>
    <mergeCell ref="E2:F2"/>
    <mergeCell ref="C2:D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45"/>
  <sheetViews>
    <sheetView tabSelected="1" workbookViewId="0">
      <selection activeCell="I18" sqref="I18"/>
    </sheetView>
  </sheetViews>
  <sheetFormatPr defaultColWidth="35" defaultRowHeight="18.75"/>
  <cols>
    <col min="1" max="1" width="19" style="1" customWidth="1"/>
    <col min="2" max="2" width="62" style="1" customWidth="1"/>
    <col min="3" max="3" width="14.140625" style="1" customWidth="1"/>
    <col min="4" max="4" width="14.28515625" style="1" customWidth="1"/>
    <col min="5" max="5" width="18.42578125" style="1" customWidth="1"/>
    <col min="6" max="6" width="17.5703125" style="1" customWidth="1"/>
    <col min="7" max="7" width="23.42578125" style="1" customWidth="1"/>
    <col min="8" max="8" width="17.42578125" style="1" customWidth="1"/>
    <col min="9" max="16384" width="35" style="1"/>
  </cols>
  <sheetData>
    <row r="1" spans="1:10" ht="23.25">
      <c r="A1" s="41" t="s">
        <v>652</v>
      </c>
    </row>
    <row r="3" spans="1:10" ht="19.5" thickBot="1">
      <c r="A3" s="12" t="s">
        <v>609</v>
      </c>
      <c r="C3" s="58" t="s">
        <v>659</v>
      </c>
      <c r="D3" s="58"/>
      <c r="E3" s="57" t="s">
        <v>658</v>
      </c>
      <c r="F3" s="57"/>
    </row>
    <row r="4" spans="1:10" ht="38.25" customHeight="1" thickBot="1">
      <c r="A4" s="27" t="s">
        <v>610</v>
      </c>
      <c r="B4" s="26" t="s">
        <v>611</v>
      </c>
      <c r="C4" s="26" t="s">
        <v>657</v>
      </c>
      <c r="D4" s="26" t="s">
        <v>656</v>
      </c>
      <c r="E4" s="26" t="s">
        <v>657</v>
      </c>
      <c r="F4" s="26" t="s">
        <v>656</v>
      </c>
      <c r="G4" s="25" t="s">
        <v>649</v>
      </c>
      <c r="H4" s="26" t="s">
        <v>650</v>
      </c>
    </row>
    <row r="5" spans="1:10">
      <c r="A5" s="14" t="s">
        <v>1</v>
      </c>
      <c r="B5" s="14" t="s">
        <v>2</v>
      </c>
      <c r="C5" s="46"/>
      <c r="D5" s="14"/>
      <c r="E5" s="46"/>
      <c r="F5" s="14"/>
      <c r="G5" s="19"/>
      <c r="H5" s="28"/>
    </row>
    <row r="6" spans="1:10">
      <c r="A6" s="2" t="s">
        <v>3</v>
      </c>
      <c r="B6" s="2" t="s">
        <v>4</v>
      </c>
      <c r="C6" s="4">
        <v>0</v>
      </c>
      <c r="D6" s="47">
        <v>9.25</v>
      </c>
      <c r="E6" s="4">
        <v>0</v>
      </c>
      <c r="F6" s="47">
        <v>0</v>
      </c>
      <c r="G6" s="8">
        <v>100</v>
      </c>
      <c r="H6" s="4">
        <f>(G6*0.9075)</f>
        <v>90.75</v>
      </c>
    </row>
    <row r="7" spans="1:10">
      <c r="A7" s="2" t="s">
        <v>5</v>
      </c>
      <c r="B7" s="2" t="s">
        <v>6</v>
      </c>
      <c r="C7" s="4">
        <v>0</v>
      </c>
      <c r="D7" s="47">
        <v>9.25</v>
      </c>
      <c r="E7" s="4">
        <v>0</v>
      </c>
      <c r="F7" s="47">
        <v>0</v>
      </c>
      <c r="G7" s="2"/>
      <c r="H7" s="4">
        <f t="shared" ref="H7:H28" si="0">(G7*0.9075)</f>
        <v>0</v>
      </c>
    </row>
    <row r="8" spans="1:10">
      <c r="A8" s="2" t="s">
        <v>7</v>
      </c>
      <c r="B8" s="2" t="s">
        <v>8</v>
      </c>
      <c r="C8" s="4">
        <v>0</v>
      </c>
      <c r="D8" s="47">
        <v>9.25</v>
      </c>
      <c r="E8" s="4">
        <v>0</v>
      </c>
      <c r="F8" s="47">
        <v>0</v>
      </c>
      <c r="G8" s="2"/>
      <c r="H8" s="4">
        <f t="shared" si="0"/>
        <v>0</v>
      </c>
    </row>
    <row r="9" spans="1:10">
      <c r="A9" s="2" t="s">
        <v>9</v>
      </c>
      <c r="B9" s="2" t="s">
        <v>10</v>
      </c>
      <c r="C9" s="4">
        <v>0</v>
      </c>
      <c r="D9" s="47">
        <v>9.25</v>
      </c>
      <c r="E9" s="4">
        <v>0</v>
      </c>
      <c r="F9" s="47">
        <v>0</v>
      </c>
      <c r="G9" s="2"/>
      <c r="H9" s="4">
        <f t="shared" si="0"/>
        <v>0</v>
      </c>
      <c r="J9" s="1">
        <v>100</v>
      </c>
    </row>
    <row r="10" spans="1:10">
      <c r="A10" s="2" t="s">
        <v>11</v>
      </c>
      <c r="B10" s="2" t="s">
        <v>12</v>
      </c>
      <c r="C10" s="4">
        <v>0</v>
      </c>
      <c r="D10" s="47">
        <v>9.25</v>
      </c>
      <c r="E10" s="4">
        <v>0</v>
      </c>
      <c r="F10" s="47">
        <v>0</v>
      </c>
      <c r="G10" s="2"/>
      <c r="H10" s="4">
        <f t="shared" si="0"/>
        <v>0</v>
      </c>
      <c r="J10" s="1">
        <v>9.25</v>
      </c>
    </row>
    <row r="11" spans="1:10">
      <c r="A11" s="2" t="s">
        <v>13</v>
      </c>
      <c r="B11" s="2" t="s">
        <v>14</v>
      </c>
      <c r="C11" s="4">
        <v>0</v>
      </c>
      <c r="D11" s="47">
        <v>9.25</v>
      </c>
      <c r="E11" s="4">
        <v>0</v>
      </c>
      <c r="F11" s="47">
        <v>0</v>
      </c>
      <c r="G11" s="2"/>
      <c r="H11" s="4">
        <f t="shared" si="0"/>
        <v>0</v>
      </c>
      <c r="J11" s="1">
        <f>(J9-J10)</f>
        <v>90.75</v>
      </c>
    </row>
    <row r="12" spans="1:10">
      <c r="A12" s="2" t="s">
        <v>15</v>
      </c>
      <c r="B12" s="2" t="s">
        <v>16</v>
      </c>
      <c r="C12" s="4">
        <v>0</v>
      </c>
      <c r="D12" s="47">
        <v>9.25</v>
      </c>
      <c r="E12" s="4">
        <v>0</v>
      </c>
      <c r="F12" s="47">
        <v>0</v>
      </c>
      <c r="G12" s="2"/>
      <c r="H12" s="4">
        <f t="shared" si="0"/>
        <v>0</v>
      </c>
    </row>
    <row r="13" spans="1:10">
      <c r="A13" s="2" t="s">
        <v>17</v>
      </c>
      <c r="B13" s="2" t="s">
        <v>4</v>
      </c>
      <c r="C13" s="4">
        <v>0</v>
      </c>
      <c r="D13" s="47">
        <v>9.25</v>
      </c>
      <c r="E13" s="4">
        <v>0</v>
      </c>
      <c r="F13" s="47">
        <v>0</v>
      </c>
      <c r="G13" s="2"/>
      <c r="H13" s="4">
        <f t="shared" si="0"/>
        <v>0</v>
      </c>
    </row>
    <row r="14" spans="1:10">
      <c r="A14" s="2" t="s">
        <v>18</v>
      </c>
      <c r="B14" s="2" t="s">
        <v>6</v>
      </c>
      <c r="C14" s="4">
        <v>0</v>
      </c>
      <c r="D14" s="47">
        <v>9.25</v>
      </c>
      <c r="E14" s="4">
        <v>0</v>
      </c>
      <c r="F14" s="47">
        <v>0</v>
      </c>
      <c r="G14" s="2"/>
      <c r="H14" s="4">
        <f t="shared" si="0"/>
        <v>0</v>
      </c>
    </row>
    <row r="15" spans="1:10">
      <c r="A15" s="2" t="s">
        <v>19</v>
      </c>
      <c r="B15" s="2" t="s">
        <v>8</v>
      </c>
      <c r="C15" s="4">
        <v>0</v>
      </c>
      <c r="D15" s="47">
        <v>9.25</v>
      </c>
      <c r="E15" s="4">
        <v>0</v>
      </c>
      <c r="F15" s="47">
        <v>0</v>
      </c>
      <c r="G15" s="2"/>
      <c r="H15" s="4">
        <f t="shared" si="0"/>
        <v>0</v>
      </c>
    </row>
    <row r="16" spans="1:10">
      <c r="A16" s="2" t="s">
        <v>20</v>
      </c>
      <c r="B16" s="2" t="s">
        <v>10</v>
      </c>
      <c r="C16" s="4">
        <v>0</v>
      </c>
      <c r="D16" s="47">
        <v>9.25</v>
      </c>
      <c r="E16" s="4">
        <v>0</v>
      </c>
      <c r="F16" s="47">
        <v>0</v>
      </c>
      <c r="G16" s="2"/>
      <c r="H16" s="4">
        <f t="shared" si="0"/>
        <v>0</v>
      </c>
    </row>
    <row r="17" spans="1:8">
      <c r="A17" s="2" t="s">
        <v>21</v>
      </c>
      <c r="B17" s="2" t="s">
        <v>12</v>
      </c>
      <c r="C17" s="4">
        <v>0</v>
      </c>
      <c r="D17" s="47">
        <v>9.25</v>
      </c>
      <c r="E17" s="4">
        <v>0</v>
      </c>
      <c r="F17" s="47">
        <v>0</v>
      </c>
      <c r="G17" s="2"/>
      <c r="H17" s="4">
        <f t="shared" si="0"/>
        <v>0</v>
      </c>
    </row>
    <row r="18" spans="1:8">
      <c r="A18" s="2" t="s">
        <v>22</v>
      </c>
      <c r="B18" s="2" t="s">
        <v>14</v>
      </c>
      <c r="C18" s="4">
        <v>0</v>
      </c>
      <c r="D18" s="47">
        <v>9.25</v>
      </c>
      <c r="E18" s="4">
        <v>0</v>
      </c>
      <c r="F18" s="47">
        <v>0</v>
      </c>
      <c r="G18" s="2"/>
      <c r="H18" s="4">
        <f t="shared" si="0"/>
        <v>0</v>
      </c>
    </row>
    <row r="19" spans="1:8" ht="25.5">
      <c r="A19" s="2" t="s">
        <v>23</v>
      </c>
      <c r="B19" s="2" t="s">
        <v>24</v>
      </c>
      <c r="C19" s="4">
        <v>0</v>
      </c>
      <c r="D19" s="47">
        <v>9.25</v>
      </c>
      <c r="E19" s="4">
        <v>0</v>
      </c>
      <c r="F19" s="47">
        <v>0</v>
      </c>
      <c r="G19" s="2"/>
      <c r="H19" s="4">
        <f t="shared" si="0"/>
        <v>0</v>
      </c>
    </row>
    <row r="20" spans="1:8">
      <c r="A20" s="2" t="s">
        <v>25</v>
      </c>
      <c r="B20" s="2" t="s">
        <v>26</v>
      </c>
      <c r="C20" s="4">
        <v>0</v>
      </c>
      <c r="D20" s="47">
        <v>9.25</v>
      </c>
      <c r="E20" s="4">
        <v>0</v>
      </c>
      <c r="F20" s="47">
        <v>0</v>
      </c>
      <c r="G20" s="2"/>
      <c r="H20" s="4">
        <f t="shared" si="0"/>
        <v>0</v>
      </c>
    </row>
    <row r="21" spans="1:8">
      <c r="A21" s="2" t="s">
        <v>28</v>
      </c>
      <c r="B21" s="2" t="s">
        <v>29</v>
      </c>
      <c r="C21" s="4">
        <v>0</v>
      </c>
      <c r="D21" s="47">
        <v>9.25</v>
      </c>
      <c r="E21" s="4">
        <v>0</v>
      </c>
      <c r="F21" s="47">
        <v>0</v>
      </c>
      <c r="G21" s="2"/>
      <c r="H21" s="4">
        <f t="shared" si="0"/>
        <v>0</v>
      </c>
    </row>
    <row r="22" spans="1:8" ht="25.5">
      <c r="A22" s="2" t="s">
        <v>30</v>
      </c>
      <c r="B22" s="2" t="s">
        <v>31</v>
      </c>
      <c r="C22" s="4">
        <v>0</v>
      </c>
      <c r="D22" s="47">
        <v>9.25</v>
      </c>
      <c r="E22" s="4">
        <v>0</v>
      </c>
      <c r="F22" s="47">
        <v>0</v>
      </c>
      <c r="G22" s="2"/>
      <c r="H22" s="4">
        <f t="shared" si="0"/>
        <v>0</v>
      </c>
    </row>
    <row r="23" spans="1:8">
      <c r="A23" s="2" t="s">
        <v>32</v>
      </c>
      <c r="B23" s="2" t="s">
        <v>33</v>
      </c>
      <c r="C23" s="4">
        <v>0</v>
      </c>
      <c r="D23" s="47">
        <v>9.25</v>
      </c>
      <c r="E23" s="4">
        <v>0</v>
      </c>
      <c r="F23" s="47">
        <v>0</v>
      </c>
      <c r="G23" s="2"/>
      <c r="H23" s="4">
        <f t="shared" si="0"/>
        <v>0</v>
      </c>
    </row>
    <row r="24" spans="1:8">
      <c r="A24" s="7" t="s">
        <v>34</v>
      </c>
      <c r="B24" s="2" t="s">
        <v>35</v>
      </c>
      <c r="C24" s="4">
        <v>0</v>
      </c>
      <c r="D24" s="47">
        <v>9.25</v>
      </c>
      <c r="E24" s="4">
        <v>0</v>
      </c>
      <c r="F24" s="47">
        <v>0</v>
      </c>
      <c r="G24" s="2"/>
      <c r="H24" s="4">
        <f t="shared" si="0"/>
        <v>0</v>
      </c>
    </row>
    <row r="25" spans="1:8">
      <c r="A25" s="7" t="s">
        <v>42</v>
      </c>
      <c r="B25" s="2" t="s">
        <v>43</v>
      </c>
      <c r="C25" s="4">
        <v>0</v>
      </c>
      <c r="D25" s="47">
        <v>9.25</v>
      </c>
      <c r="E25" s="4">
        <v>0</v>
      </c>
      <c r="F25" s="47">
        <v>0</v>
      </c>
      <c r="G25" s="2"/>
      <c r="H25" s="4">
        <f t="shared" si="0"/>
        <v>0</v>
      </c>
    </row>
    <row r="26" spans="1:8" ht="25.5">
      <c r="A26" s="7" t="s">
        <v>44</v>
      </c>
      <c r="B26" s="2" t="s">
        <v>45</v>
      </c>
      <c r="C26" s="4">
        <v>0</v>
      </c>
      <c r="D26" s="47">
        <v>9.25</v>
      </c>
      <c r="E26" s="4">
        <v>0</v>
      </c>
      <c r="F26" s="47">
        <v>0</v>
      </c>
      <c r="G26" s="2"/>
      <c r="H26" s="4">
        <f t="shared" si="0"/>
        <v>0</v>
      </c>
    </row>
    <row r="27" spans="1:8">
      <c r="A27" s="7" t="s">
        <v>46</v>
      </c>
      <c r="B27" s="2" t="s">
        <v>47</v>
      </c>
      <c r="C27" s="4">
        <v>0</v>
      </c>
      <c r="D27" s="47">
        <v>9.25</v>
      </c>
      <c r="E27" s="4">
        <v>0</v>
      </c>
      <c r="F27" s="47">
        <v>0</v>
      </c>
      <c r="G27" s="2"/>
      <c r="H27" s="4">
        <f t="shared" si="0"/>
        <v>0</v>
      </c>
    </row>
    <row r="28" spans="1:8">
      <c r="A28" s="7" t="s">
        <v>37</v>
      </c>
      <c r="B28" s="2" t="s">
        <v>48</v>
      </c>
      <c r="C28" s="4">
        <v>0</v>
      </c>
      <c r="D28" s="47">
        <v>9.25</v>
      </c>
      <c r="E28" s="4">
        <v>0</v>
      </c>
      <c r="F28" s="47">
        <v>0</v>
      </c>
      <c r="G28" s="2"/>
      <c r="H28" s="4">
        <f t="shared" si="0"/>
        <v>0</v>
      </c>
    </row>
    <row r="29" spans="1:8" ht="25.5">
      <c r="A29" s="14" t="s">
        <v>38</v>
      </c>
      <c r="B29" s="14" t="s">
        <v>49</v>
      </c>
      <c r="C29" s="14"/>
      <c r="D29" s="14"/>
      <c r="E29" s="14"/>
      <c r="F29" s="14"/>
      <c r="G29" s="14"/>
      <c r="H29" s="15"/>
    </row>
    <row r="30" spans="1:8">
      <c r="A30" s="2" t="s">
        <v>50</v>
      </c>
      <c r="B30" s="2" t="s">
        <v>51</v>
      </c>
      <c r="C30" s="4">
        <v>0</v>
      </c>
      <c r="D30" s="47">
        <v>9.25</v>
      </c>
      <c r="E30" s="4">
        <v>0</v>
      </c>
      <c r="F30" s="47">
        <v>0</v>
      </c>
      <c r="G30" s="2"/>
      <c r="H30" s="4">
        <f t="shared" ref="H30:H38" si="1">(G30*0.9075)</f>
        <v>0</v>
      </c>
    </row>
    <row r="31" spans="1:8">
      <c r="A31" s="2" t="s">
        <v>52</v>
      </c>
      <c r="B31" s="2" t="s">
        <v>53</v>
      </c>
      <c r="C31" s="4">
        <v>0</v>
      </c>
      <c r="D31" s="47">
        <v>9.25</v>
      </c>
      <c r="E31" s="4">
        <v>0</v>
      </c>
      <c r="F31" s="47">
        <v>0</v>
      </c>
      <c r="G31" s="2"/>
      <c r="H31" s="4">
        <f t="shared" si="1"/>
        <v>0</v>
      </c>
    </row>
    <row r="32" spans="1:8">
      <c r="A32" s="2" t="s">
        <v>54</v>
      </c>
      <c r="B32" s="2" t="s">
        <v>55</v>
      </c>
      <c r="C32" s="4" t="s">
        <v>27</v>
      </c>
      <c r="D32" s="47">
        <v>9.25</v>
      </c>
      <c r="E32" s="4" t="s">
        <v>27</v>
      </c>
      <c r="F32" s="47">
        <v>0</v>
      </c>
      <c r="G32" s="2"/>
      <c r="H32" s="4">
        <f t="shared" si="1"/>
        <v>0</v>
      </c>
    </row>
    <row r="33" spans="1:8">
      <c r="A33" s="2" t="s">
        <v>56</v>
      </c>
      <c r="B33" s="2" t="s">
        <v>57</v>
      </c>
      <c r="C33" s="4">
        <v>0</v>
      </c>
      <c r="D33" s="47">
        <v>9.25</v>
      </c>
      <c r="E33" s="4">
        <v>0</v>
      </c>
      <c r="F33" s="47">
        <v>0</v>
      </c>
      <c r="G33" s="2"/>
      <c r="H33" s="4">
        <f t="shared" si="1"/>
        <v>0</v>
      </c>
    </row>
    <row r="34" spans="1:8">
      <c r="A34" s="2" t="s">
        <v>58</v>
      </c>
      <c r="B34" s="2" t="s">
        <v>59</v>
      </c>
      <c r="C34" s="3"/>
      <c r="D34" s="47"/>
      <c r="E34" s="3"/>
      <c r="F34" s="47"/>
      <c r="G34" s="2"/>
      <c r="H34" s="4"/>
    </row>
    <row r="35" spans="1:8">
      <c r="A35" s="2" t="s">
        <v>60</v>
      </c>
      <c r="B35" s="2" t="s">
        <v>53</v>
      </c>
      <c r="C35" s="4">
        <v>0</v>
      </c>
      <c r="D35" s="47">
        <v>9.25</v>
      </c>
      <c r="E35" s="4">
        <v>0</v>
      </c>
      <c r="F35" s="47">
        <v>0</v>
      </c>
      <c r="G35" s="2"/>
      <c r="H35" s="4">
        <f t="shared" si="1"/>
        <v>0</v>
      </c>
    </row>
    <row r="36" spans="1:8">
      <c r="A36" s="2" t="s">
        <v>61</v>
      </c>
      <c r="B36" s="2" t="s">
        <v>55</v>
      </c>
      <c r="C36" s="4" t="s">
        <v>27</v>
      </c>
      <c r="D36" s="47">
        <v>9.25</v>
      </c>
      <c r="E36" s="4" t="s">
        <v>27</v>
      </c>
      <c r="F36" s="47">
        <v>0</v>
      </c>
      <c r="G36" s="2"/>
      <c r="H36" s="4">
        <f t="shared" si="1"/>
        <v>0</v>
      </c>
    </row>
    <row r="37" spans="1:8">
      <c r="A37" s="2" t="s">
        <v>62</v>
      </c>
      <c r="B37" s="2" t="s">
        <v>57</v>
      </c>
      <c r="C37" s="4">
        <v>0</v>
      </c>
      <c r="D37" s="47">
        <v>9.25</v>
      </c>
      <c r="E37" s="4">
        <v>0</v>
      </c>
      <c r="F37" s="47">
        <v>0</v>
      </c>
      <c r="G37" s="2"/>
      <c r="H37" s="4">
        <f t="shared" si="1"/>
        <v>0</v>
      </c>
    </row>
    <row r="38" spans="1:8">
      <c r="A38" s="2" t="s">
        <v>39</v>
      </c>
      <c r="B38" s="2" t="s">
        <v>63</v>
      </c>
      <c r="C38" s="4" t="s">
        <v>27</v>
      </c>
      <c r="D38" s="47">
        <v>9.25</v>
      </c>
      <c r="E38" s="4" t="s">
        <v>27</v>
      </c>
      <c r="F38" s="47">
        <v>0</v>
      </c>
      <c r="G38" s="2"/>
      <c r="H38" s="4">
        <f t="shared" si="1"/>
        <v>0</v>
      </c>
    </row>
    <row r="39" spans="1:8" ht="25.5">
      <c r="A39" s="14" t="s">
        <v>40</v>
      </c>
      <c r="B39" s="14" t="s">
        <v>64</v>
      </c>
      <c r="C39" s="14"/>
      <c r="D39" s="14"/>
      <c r="E39" s="14"/>
      <c r="F39" s="14"/>
      <c r="G39" s="14"/>
      <c r="H39" s="16"/>
    </row>
    <row r="40" spans="1:8">
      <c r="A40" s="2" t="s">
        <v>612</v>
      </c>
      <c r="B40" s="2" t="s">
        <v>613</v>
      </c>
      <c r="C40" s="4" t="s">
        <v>27</v>
      </c>
      <c r="D40" s="47">
        <v>9.25</v>
      </c>
      <c r="E40" s="4" t="s">
        <v>27</v>
      </c>
      <c r="F40" s="47">
        <v>0</v>
      </c>
      <c r="G40" s="2"/>
      <c r="H40" s="4">
        <f t="shared" ref="H40:H79" si="2">(G40*0.9075)</f>
        <v>0</v>
      </c>
    </row>
    <row r="41" spans="1:8">
      <c r="A41" s="2" t="s">
        <v>614</v>
      </c>
      <c r="B41" s="2" t="s">
        <v>615</v>
      </c>
      <c r="C41" s="4" t="s">
        <v>27</v>
      </c>
      <c r="D41" s="47">
        <v>9.25</v>
      </c>
      <c r="E41" s="4" t="s">
        <v>27</v>
      </c>
      <c r="F41" s="47">
        <v>0</v>
      </c>
      <c r="G41" s="2"/>
      <c r="H41" s="4">
        <f t="shared" si="2"/>
        <v>0</v>
      </c>
    </row>
    <row r="42" spans="1:8">
      <c r="A42" s="2" t="s">
        <v>616</v>
      </c>
      <c r="B42" s="2" t="s">
        <v>617</v>
      </c>
      <c r="C42" s="4" t="s">
        <v>27</v>
      </c>
      <c r="D42" s="47">
        <v>9.25</v>
      </c>
      <c r="E42" s="4" t="s">
        <v>27</v>
      </c>
      <c r="F42" s="47">
        <v>0</v>
      </c>
      <c r="G42" s="2"/>
      <c r="H42" s="4">
        <f t="shared" si="2"/>
        <v>0</v>
      </c>
    </row>
    <row r="43" spans="1:8">
      <c r="A43" s="2" t="s">
        <v>618</v>
      </c>
      <c r="B43" s="2" t="s">
        <v>619</v>
      </c>
      <c r="C43" s="4" t="s">
        <v>27</v>
      </c>
      <c r="D43" s="47">
        <v>9.25</v>
      </c>
      <c r="E43" s="4" t="s">
        <v>27</v>
      </c>
      <c r="F43" s="47">
        <v>0</v>
      </c>
      <c r="G43" s="2"/>
      <c r="H43" s="4">
        <f t="shared" si="2"/>
        <v>0</v>
      </c>
    </row>
    <row r="44" spans="1:8">
      <c r="A44" s="2" t="s">
        <v>620</v>
      </c>
      <c r="B44" s="2" t="s">
        <v>621</v>
      </c>
      <c r="C44" s="4" t="s">
        <v>27</v>
      </c>
      <c r="D44" s="47">
        <v>9.25</v>
      </c>
      <c r="E44" s="4" t="s">
        <v>27</v>
      </c>
      <c r="F44" s="47">
        <v>0</v>
      </c>
      <c r="G44" s="2"/>
      <c r="H44" s="4">
        <f t="shared" si="2"/>
        <v>0</v>
      </c>
    </row>
    <row r="45" spans="1:8">
      <c r="A45" s="2" t="s">
        <v>622</v>
      </c>
      <c r="B45" s="2" t="s">
        <v>623</v>
      </c>
      <c r="C45" s="4" t="s">
        <v>27</v>
      </c>
      <c r="D45" s="47">
        <v>9.25</v>
      </c>
      <c r="E45" s="4" t="s">
        <v>27</v>
      </c>
      <c r="F45" s="47">
        <v>0</v>
      </c>
      <c r="G45" s="2"/>
      <c r="H45" s="4">
        <f t="shared" si="2"/>
        <v>0</v>
      </c>
    </row>
    <row r="46" spans="1:8">
      <c r="A46" s="2" t="s">
        <v>624</v>
      </c>
      <c r="B46" s="2" t="s">
        <v>615</v>
      </c>
      <c r="C46" s="4" t="s">
        <v>27</v>
      </c>
      <c r="D46" s="47">
        <v>9.25</v>
      </c>
      <c r="E46" s="4" t="s">
        <v>27</v>
      </c>
      <c r="F46" s="47">
        <v>0</v>
      </c>
      <c r="G46" s="2"/>
      <c r="H46" s="4">
        <f t="shared" si="2"/>
        <v>0</v>
      </c>
    </row>
    <row r="47" spans="1:8">
      <c r="A47" s="2" t="s">
        <v>625</v>
      </c>
      <c r="B47" s="2" t="s">
        <v>617</v>
      </c>
      <c r="C47" s="4" t="s">
        <v>27</v>
      </c>
      <c r="D47" s="47">
        <v>9.25</v>
      </c>
      <c r="E47" s="4" t="s">
        <v>27</v>
      </c>
      <c r="F47" s="47">
        <v>0</v>
      </c>
      <c r="G47" s="2"/>
      <c r="H47" s="4">
        <f t="shared" si="2"/>
        <v>0</v>
      </c>
    </row>
    <row r="48" spans="1:8">
      <c r="A48" s="2" t="s">
        <v>626</v>
      </c>
      <c r="B48" s="2" t="s">
        <v>619</v>
      </c>
      <c r="C48" s="4" t="s">
        <v>27</v>
      </c>
      <c r="D48" s="47">
        <v>9.25</v>
      </c>
      <c r="E48" s="4" t="s">
        <v>27</v>
      </c>
      <c r="F48" s="47">
        <v>0</v>
      </c>
      <c r="G48" s="2"/>
      <c r="H48" s="4">
        <f t="shared" si="2"/>
        <v>0</v>
      </c>
    </row>
    <row r="49" spans="1:8">
      <c r="A49" s="2" t="s">
        <v>627</v>
      </c>
      <c r="B49" s="2" t="s">
        <v>621</v>
      </c>
      <c r="C49" s="4" t="s">
        <v>27</v>
      </c>
      <c r="D49" s="47">
        <v>9.25</v>
      </c>
      <c r="E49" s="4" t="s">
        <v>27</v>
      </c>
      <c r="F49" s="47">
        <v>0</v>
      </c>
      <c r="G49" s="2"/>
      <c r="H49" s="4">
        <f t="shared" si="2"/>
        <v>0</v>
      </c>
    </row>
    <row r="50" spans="1:8">
      <c r="A50" s="2" t="s">
        <v>628</v>
      </c>
      <c r="B50" s="2" t="s">
        <v>629</v>
      </c>
      <c r="C50" s="4" t="s">
        <v>27</v>
      </c>
      <c r="D50" s="47">
        <v>9.25</v>
      </c>
      <c r="E50" s="4" t="s">
        <v>27</v>
      </c>
      <c r="F50" s="47">
        <v>0</v>
      </c>
      <c r="G50" s="2"/>
      <c r="H50" s="4">
        <f t="shared" si="2"/>
        <v>0</v>
      </c>
    </row>
    <row r="51" spans="1:8">
      <c r="A51" s="2" t="s">
        <v>630</v>
      </c>
      <c r="B51" s="2" t="s">
        <v>615</v>
      </c>
      <c r="C51" s="4" t="s">
        <v>27</v>
      </c>
      <c r="D51" s="47">
        <v>9.25</v>
      </c>
      <c r="E51" s="4" t="s">
        <v>27</v>
      </c>
      <c r="F51" s="47">
        <v>0</v>
      </c>
      <c r="G51" s="2"/>
      <c r="H51" s="4">
        <f t="shared" si="2"/>
        <v>0</v>
      </c>
    </row>
    <row r="52" spans="1:8">
      <c r="A52" s="2" t="s">
        <v>631</v>
      </c>
      <c r="B52" s="2" t="s">
        <v>617</v>
      </c>
      <c r="C52" s="4" t="s">
        <v>27</v>
      </c>
      <c r="D52" s="47">
        <v>9.25</v>
      </c>
      <c r="E52" s="4" t="s">
        <v>27</v>
      </c>
      <c r="F52" s="47">
        <v>0</v>
      </c>
      <c r="G52" s="2"/>
      <c r="H52" s="4">
        <f t="shared" si="2"/>
        <v>0</v>
      </c>
    </row>
    <row r="53" spans="1:8">
      <c r="A53" s="2" t="s">
        <v>632</v>
      </c>
      <c r="B53" s="2" t="s">
        <v>633</v>
      </c>
      <c r="C53" s="4" t="s">
        <v>27</v>
      </c>
      <c r="D53" s="47">
        <v>9.25</v>
      </c>
      <c r="E53" s="4" t="s">
        <v>27</v>
      </c>
      <c r="F53" s="47">
        <v>0</v>
      </c>
      <c r="G53" s="2"/>
      <c r="H53" s="4">
        <f t="shared" si="2"/>
        <v>0</v>
      </c>
    </row>
    <row r="54" spans="1:8">
      <c r="A54" s="2" t="s">
        <v>634</v>
      </c>
      <c r="B54" s="2" t="s">
        <v>635</v>
      </c>
      <c r="C54" s="4" t="s">
        <v>27</v>
      </c>
      <c r="D54" s="47">
        <v>9.25</v>
      </c>
      <c r="E54" s="4" t="s">
        <v>27</v>
      </c>
      <c r="F54" s="47">
        <v>0</v>
      </c>
      <c r="G54" s="2"/>
      <c r="H54" s="4">
        <f t="shared" si="2"/>
        <v>0</v>
      </c>
    </row>
    <row r="55" spans="1:8">
      <c r="A55" s="2" t="s">
        <v>636</v>
      </c>
      <c r="B55" s="2" t="s">
        <v>637</v>
      </c>
      <c r="C55" s="4" t="s">
        <v>27</v>
      </c>
      <c r="D55" s="47">
        <v>9.25</v>
      </c>
      <c r="E55" s="4" t="s">
        <v>27</v>
      </c>
      <c r="F55" s="47">
        <v>0</v>
      </c>
      <c r="G55" s="2"/>
      <c r="H55" s="4">
        <f t="shared" si="2"/>
        <v>0</v>
      </c>
    </row>
    <row r="56" spans="1:8">
      <c r="A56" s="2" t="s">
        <v>638</v>
      </c>
      <c r="B56" s="2" t="s">
        <v>639</v>
      </c>
      <c r="C56" s="4" t="s">
        <v>27</v>
      </c>
      <c r="D56" s="47">
        <v>9.25</v>
      </c>
      <c r="E56" s="4" t="s">
        <v>27</v>
      </c>
      <c r="F56" s="47">
        <v>0</v>
      </c>
      <c r="G56" s="2"/>
      <c r="H56" s="4">
        <f t="shared" si="2"/>
        <v>0</v>
      </c>
    </row>
    <row r="57" spans="1:8">
      <c r="A57" s="2" t="s">
        <v>640</v>
      </c>
      <c r="B57" s="2" t="s">
        <v>615</v>
      </c>
      <c r="C57" s="4" t="s">
        <v>27</v>
      </c>
      <c r="D57" s="47">
        <v>9.25</v>
      </c>
      <c r="E57" s="4" t="s">
        <v>27</v>
      </c>
      <c r="F57" s="47">
        <v>0</v>
      </c>
      <c r="G57" s="2"/>
      <c r="H57" s="4">
        <f t="shared" si="2"/>
        <v>0</v>
      </c>
    </row>
    <row r="58" spans="1:8">
      <c r="A58" s="2" t="s">
        <v>641</v>
      </c>
      <c r="B58" s="2" t="s">
        <v>617</v>
      </c>
      <c r="C58" s="4" t="s">
        <v>27</v>
      </c>
      <c r="D58" s="47">
        <v>9.25</v>
      </c>
      <c r="E58" s="4" t="s">
        <v>27</v>
      </c>
      <c r="F58" s="47">
        <v>0</v>
      </c>
      <c r="G58" s="2"/>
      <c r="H58" s="4">
        <f t="shared" si="2"/>
        <v>0</v>
      </c>
    </row>
    <row r="59" spans="1:8">
      <c r="A59" s="2" t="s">
        <v>642</v>
      </c>
      <c r="B59" s="2" t="s">
        <v>633</v>
      </c>
      <c r="C59" s="4" t="s">
        <v>27</v>
      </c>
      <c r="D59" s="47">
        <v>9.25</v>
      </c>
      <c r="E59" s="4" t="s">
        <v>27</v>
      </c>
      <c r="F59" s="47">
        <v>0</v>
      </c>
      <c r="G59" s="2"/>
      <c r="H59" s="4">
        <f t="shared" si="2"/>
        <v>0</v>
      </c>
    </row>
    <row r="60" spans="1:8">
      <c r="A60" s="2" t="s">
        <v>643</v>
      </c>
      <c r="B60" s="2" t="s">
        <v>635</v>
      </c>
      <c r="C60" s="4" t="s">
        <v>27</v>
      </c>
      <c r="D60" s="47">
        <v>9.25</v>
      </c>
      <c r="E60" s="4" t="s">
        <v>27</v>
      </c>
      <c r="F60" s="47">
        <v>0</v>
      </c>
      <c r="G60" s="2"/>
      <c r="H60" s="4">
        <f t="shared" si="2"/>
        <v>0</v>
      </c>
    </row>
    <row r="61" spans="1:8">
      <c r="A61" s="2" t="s">
        <v>644</v>
      </c>
      <c r="B61" s="2" t="s">
        <v>637</v>
      </c>
      <c r="C61" s="4" t="s">
        <v>27</v>
      </c>
      <c r="D61" s="47">
        <v>9.25</v>
      </c>
      <c r="E61" s="4" t="s">
        <v>27</v>
      </c>
      <c r="F61" s="47">
        <v>0</v>
      </c>
      <c r="G61" s="2"/>
      <c r="H61" s="4">
        <f t="shared" si="2"/>
        <v>0</v>
      </c>
    </row>
    <row r="62" spans="1:8">
      <c r="A62" s="2" t="s">
        <v>645</v>
      </c>
      <c r="B62" s="2" t="s">
        <v>646</v>
      </c>
      <c r="C62" s="4" t="s">
        <v>27</v>
      </c>
      <c r="D62" s="47">
        <v>9.25</v>
      </c>
      <c r="E62" s="4" t="s">
        <v>27</v>
      </c>
      <c r="F62" s="47">
        <v>0</v>
      </c>
      <c r="G62" s="2"/>
      <c r="H62" s="4">
        <f t="shared" si="2"/>
        <v>0</v>
      </c>
    </row>
    <row r="63" spans="1:8" ht="38.25">
      <c r="A63" s="2" t="s">
        <v>65</v>
      </c>
      <c r="B63" s="2" t="s">
        <v>66</v>
      </c>
      <c r="C63" s="4" t="s">
        <v>27</v>
      </c>
      <c r="D63" s="47">
        <v>9.25</v>
      </c>
      <c r="E63" s="4" t="s">
        <v>27</v>
      </c>
      <c r="F63" s="47">
        <v>0</v>
      </c>
      <c r="G63" s="2"/>
      <c r="H63" s="4">
        <f t="shared" si="2"/>
        <v>0</v>
      </c>
    </row>
    <row r="64" spans="1:8">
      <c r="A64" s="2" t="s">
        <v>67</v>
      </c>
      <c r="B64" s="2" t="s">
        <v>68</v>
      </c>
      <c r="C64" s="4" t="s">
        <v>27</v>
      </c>
      <c r="D64" s="47">
        <v>9.25</v>
      </c>
      <c r="E64" s="4" t="s">
        <v>27</v>
      </c>
      <c r="F64" s="47">
        <v>0</v>
      </c>
      <c r="G64" s="2"/>
      <c r="H64" s="4">
        <f t="shared" si="2"/>
        <v>0</v>
      </c>
    </row>
    <row r="65" spans="1:8">
      <c r="A65" s="2" t="s">
        <v>69</v>
      </c>
      <c r="B65" s="2" t="s">
        <v>70</v>
      </c>
      <c r="C65" s="4" t="s">
        <v>27</v>
      </c>
      <c r="D65" s="47">
        <v>9.25</v>
      </c>
      <c r="E65" s="4" t="s">
        <v>27</v>
      </c>
      <c r="F65" s="47">
        <v>0</v>
      </c>
      <c r="G65" s="2"/>
      <c r="H65" s="4">
        <f t="shared" si="2"/>
        <v>0</v>
      </c>
    </row>
    <row r="66" spans="1:8">
      <c r="A66" s="2" t="s">
        <v>71</v>
      </c>
      <c r="B66" s="2" t="s">
        <v>72</v>
      </c>
      <c r="C66" s="4">
        <v>0</v>
      </c>
      <c r="D66" s="47">
        <v>9.25</v>
      </c>
      <c r="E66" s="4">
        <v>0</v>
      </c>
      <c r="F66" s="47">
        <v>0</v>
      </c>
      <c r="G66" s="2"/>
      <c r="H66" s="4">
        <f t="shared" si="2"/>
        <v>0</v>
      </c>
    </row>
    <row r="67" spans="1:8">
      <c r="A67" s="2" t="s">
        <v>73</v>
      </c>
      <c r="B67" s="2" t="s">
        <v>74</v>
      </c>
      <c r="C67" s="4">
        <v>0</v>
      </c>
      <c r="D67" s="47">
        <v>9.25</v>
      </c>
      <c r="E67" s="4">
        <v>0</v>
      </c>
      <c r="F67" s="47">
        <v>0</v>
      </c>
      <c r="G67" s="2"/>
      <c r="H67" s="4">
        <f t="shared" si="2"/>
        <v>0</v>
      </c>
    </row>
    <row r="68" spans="1:8">
      <c r="A68" s="2" t="s">
        <v>75</v>
      </c>
      <c r="B68" s="2" t="s">
        <v>76</v>
      </c>
      <c r="C68" s="4" t="s">
        <v>27</v>
      </c>
      <c r="D68" s="47">
        <v>9.25</v>
      </c>
      <c r="E68" s="4" t="s">
        <v>27</v>
      </c>
      <c r="F68" s="47">
        <v>0</v>
      </c>
      <c r="G68" s="2"/>
      <c r="H68" s="4">
        <f t="shared" si="2"/>
        <v>0</v>
      </c>
    </row>
    <row r="69" spans="1:8">
      <c r="A69" s="2" t="s">
        <v>77</v>
      </c>
      <c r="B69" s="2" t="s">
        <v>78</v>
      </c>
      <c r="C69" s="4">
        <v>0</v>
      </c>
      <c r="D69" s="47">
        <v>9.25</v>
      </c>
      <c r="E69" s="4">
        <v>0</v>
      </c>
      <c r="F69" s="47">
        <v>0</v>
      </c>
      <c r="G69" s="2"/>
      <c r="H69" s="4">
        <f t="shared" si="2"/>
        <v>0</v>
      </c>
    </row>
    <row r="70" spans="1:8">
      <c r="A70" s="2" t="s">
        <v>79</v>
      </c>
      <c r="B70" s="2" t="s">
        <v>12</v>
      </c>
      <c r="C70" s="4">
        <v>0</v>
      </c>
      <c r="D70" s="47">
        <v>9.25</v>
      </c>
      <c r="E70" s="4">
        <v>0</v>
      </c>
      <c r="F70" s="47">
        <v>0</v>
      </c>
      <c r="G70" s="2"/>
      <c r="H70" s="4">
        <f t="shared" si="2"/>
        <v>0</v>
      </c>
    </row>
    <row r="71" spans="1:8">
      <c r="A71" s="2" t="s">
        <v>80</v>
      </c>
      <c r="B71" s="2" t="s">
        <v>35</v>
      </c>
      <c r="C71" s="4">
        <v>0</v>
      </c>
      <c r="D71" s="47">
        <v>9.25</v>
      </c>
      <c r="E71" s="4">
        <v>0</v>
      </c>
      <c r="F71" s="47">
        <v>0</v>
      </c>
      <c r="G71" s="2"/>
      <c r="H71" s="4">
        <f t="shared" si="2"/>
        <v>0</v>
      </c>
    </row>
    <row r="72" spans="1:8">
      <c r="A72" s="2" t="s">
        <v>41</v>
      </c>
      <c r="B72" s="2" t="s">
        <v>81</v>
      </c>
      <c r="C72" s="4" t="s">
        <v>27</v>
      </c>
      <c r="D72" s="47">
        <v>9.25</v>
      </c>
      <c r="E72" s="4" t="s">
        <v>27</v>
      </c>
      <c r="F72" s="47">
        <v>0</v>
      </c>
      <c r="G72" s="2"/>
      <c r="H72" s="4">
        <f t="shared" si="2"/>
        <v>0</v>
      </c>
    </row>
    <row r="73" spans="1:8">
      <c r="A73" s="2" t="s">
        <v>82</v>
      </c>
      <c r="B73" s="2" t="s">
        <v>55</v>
      </c>
      <c r="C73" s="4" t="s">
        <v>27</v>
      </c>
      <c r="D73" s="47">
        <v>9.25</v>
      </c>
      <c r="E73" s="4" t="s">
        <v>27</v>
      </c>
      <c r="F73" s="47">
        <v>0</v>
      </c>
      <c r="G73" s="2"/>
      <c r="H73" s="4">
        <f t="shared" si="2"/>
        <v>0</v>
      </c>
    </row>
    <row r="74" spans="1:8">
      <c r="A74" s="2" t="s">
        <v>83</v>
      </c>
      <c r="B74" s="2" t="s">
        <v>84</v>
      </c>
      <c r="C74" s="4">
        <v>0</v>
      </c>
      <c r="D74" s="47">
        <v>9.25</v>
      </c>
      <c r="E74" s="4">
        <v>0</v>
      </c>
      <c r="F74" s="47">
        <v>0</v>
      </c>
      <c r="G74" s="2"/>
      <c r="H74" s="4">
        <f t="shared" si="2"/>
        <v>0</v>
      </c>
    </row>
    <row r="75" spans="1:8">
      <c r="A75" s="2" t="s">
        <v>85</v>
      </c>
      <c r="B75" s="2" t="s">
        <v>57</v>
      </c>
      <c r="C75" s="4">
        <v>0</v>
      </c>
      <c r="D75" s="47">
        <v>9.25</v>
      </c>
      <c r="E75" s="4">
        <v>0</v>
      </c>
      <c r="F75" s="47">
        <v>0</v>
      </c>
      <c r="G75" s="2"/>
      <c r="H75" s="4">
        <f t="shared" si="2"/>
        <v>0</v>
      </c>
    </row>
    <row r="76" spans="1:8">
      <c r="A76" s="2" t="s">
        <v>86</v>
      </c>
      <c r="B76" s="2" t="s">
        <v>57</v>
      </c>
      <c r="C76" s="4">
        <v>0</v>
      </c>
      <c r="D76" s="47">
        <v>9.25</v>
      </c>
      <c r="E76" s="4">
        <v>0</v>
      </c>
      <c r="F76" s="47">
        <v>0</v>
      </c>
      <c r="G76" s="2"/>
      <c r="H76" s="4">
        <f t="shared" si="2"/>
        <v>0</v>
      </c>
    </row>
    <row r="77" spans="1:8" ht="25.5">
      <c r="A77" s="5"/>
      <c r="B77" s="2" t="s">
        <v>87</v>
      </c>
      <c r="C77" s="4" t="s">
        <v>36</v>
      </c>
      <c r="D77" s="47">
        <v>9.25</v>
      </c>
      <c r="E77" s="4" t="s">
        <v>36</v>
      </c>
      <c r="F77" s="47">
        <v>0</v>
      </c>
      <c r="G77" s="2"/>
      <c r="H77" s="4">
        <f t="shared" si="2"/>
        <v>0</v>
      </c>
    </row>
    <row r="78" spans="1:8">
      <c r="A78" s="5"/>
      <c r="B78" s="2" t="s">
        <v>88</v>
      </c>
      <c r="C78" s="4" t="s">
        <v>36</v>
      </c>
      <c r="D78" s="47">
        <v>9.25</v>
      </c>
      <c r="E78" s="4" t="s">
        <v>36</v>
      </c>
      <c r="F78" s="47">
        <v>0</v>
      </c>
      <c r="G78" s="2"/>
      <c r="H78" s="4">
        <f t="shared" si="2"/>
        <v>0</v>
      </c>
    </row>
    <row r="79" spans="1:8">
      <c r="A79" s="6"/>
      <c r="B79" s="6"/>
      <c r="C79" s="6"/>
      <c r="D79" s="47">
        <v>9.25</v>
      </c>
      <c r="E79" s="6"/>
      <c r="F79" s="47">
        <v>0</v>
      </c>
      <c r="G79" s="6"/>
      <c r="H79" s="4">
        <f t="shared" si="2"/>
        <v>0</v>
      </c>
    </row>
    <row r="80" spans="1:8" ht="25.5">
      <c r="A80" s="14" t="s">
        <v>89</v>
      </c>
      <c r="B80" s="14" t="s">
        <v>90</v>
      </c>
      <c r="C80" s="15"/>
      <c r="D80" s="14"/>
      <c r="E80" s="15"/>
      <c r="F80" s="14"/>
      <c r="G80" s="14"/>
      <c r="H80" s="15"/>
    </row>
    <row r="81" spans="1:8">
      <c r="A81" s="2" t="s">
        <v>91</v>
      </c>
      <c r="B81" s="2" t="s">
        <v>92</v>
      </c>
      <c r="C81" s="4" t="s">
        <v>27</v>
      </c>
      <c r="D81" s="47">
        <v>9.25</v>
      </c>
      <c r="E81" s="4" t="s">
        <v>27</v>
      </c>
      <c r="F81" s="47">
        <v>0</v>
      </c>
      <c r="G81" s="2"/>
      <c r="H81" s="4">
        <f t="shared" ref="H81:H92" si="3">(G81*0.9075)</f>
        <v>0</v>
      </c>
    </row>
    <row r="82" spans="1:8">
      <c r="A82" s="2" t="s">
        <v>93</v>
      </c>
      <c r="B82" s="2" t="s">
        <v>94</v>
      </c>
      <c r="C82" s="3"/>
      <c r="D82" s="47">
        <v>9.25</v>
      </c>
      <c r="E82" s="3"/>
      <c r="F82" s="47">
        <v>0</v>
      </c>
      <c r="G82" s="2"/>
      <c r="H82" s="4">
        <f t="shared" si="3"/>
        <v>0</v>
      </c>
    </row>
    <row r="83" spans="1:8">
      <c r="A83" s="2" t="s">
        <v>95</v>
      </c>
      <c r="B83" s="2" t="s">
        <v>53</v>
      </c>
      <c r="C83" s="4">
        <v>0</v>
      </c>
      <c r="D83" s="47">
        <v>9.25</v>
      </c>
      <c r="E83" s="4">
        <v>0</v>
      </c>
      <c r="F83" s="47">
        <v>0</v>
      </c>
      <c r="G83" s="2"/>
      <c r="H83" s="4">
        <f t="shared" si="3"/>
        <v>0</v>
      </c>
    </row>
    <row r="84" spans="1:8">
      <c r="A84" s="2" t="s">
        <v>96</v>
      </c>
      <c r="B84" s="2" t="s">
        <v>97</v>
      </c>
      <c r="C84" s="4">
        <v>0</v>
      </c>
      <c r="D84" s="47">
        <v>9.25</v>
      </c>
      <c r="E84" s="4">
        <v>0</v>
      </c>
      <c r="F84" s="47">
        <v>0</v>
      </c>
      <c r="G84" s="2"/>
      <c r="H84" s="4">
        <f t="shared" si="3"/>
        <v>0</v>
      </c>
    </row>
    <row r="85" spans="1:8">
      <c r="A85" s="2" t="s">
        <v>98</v>
      </c>
      <c r="B85" s="2" t="s">
        <v>99</v>
      </c>
      <c r="C85" s="4">
        <v>0</v>
      </c>
      <c r="D85" s="47">
        <v>9.25</v>
      </c>
      <c r="E85" s="4">
        <v>0</v>
      </c>
      <c r="F85" s="47">
        <v>0</v>
      </c>
      <c r="G85" s="2"/>
      <c r="H85" s="4">
        <f t="shared" si="3"/>
        <v>0</v>
      </c>
    </row>
    <row r="86" spans="1:8">
      <c r="A86" s="2" t="s">
        <v>100</v>
      </c>
      <c r="B86" s="2" t="s">
        <v>101</v>
      </c>
      <c r="C86" s="4" t="s">
        <v>27</v>
      </c>
      <c r="D86" s="47">
        <v>9.25</v>
      </c>
      <c r="E86" s="4" t="s">
        <v>27</v>
      </c>
      <c r="F86" s="47">
        <v>0</v>
      </c>
      <c r="G86" s="2"/>
      <c r="H86" s="4">
        <f t="shared" si="3"/>
        <v>0</v>
      </c>
    </row>
    <row r="87" spans="1:8">
      <c r="A87" s="2" t="s">
        <v>102</v>
      </c>
      <c r="B87" s="2" t="s">
        <v>103</v>
      </c>
      <c r="C87" s="3"/>
      <c r="D87" s="47">
        <v>9.25</v>
      </c>
      <c r="E87" s="3"/>
      <c r="F87" s="47">
        <v>0</v>
      </c>
      <c r="G87" s="2"/>
      <c r="H87" s="4">
        <f t="shared" si="3"/>
        <v>0</v>
      </c>
    </row>
    <row r="88" spans="1:8">
      <c r="A88" s="2" t="s">
        <v>104</v>
      </c>
      <c r="B88" s="2" t="s">
        <v>53</v>
      </c>
      <c r="C88" s="4">
        <v>0</v>
      </c>
      <c r="D88" s="47">
        <v>9.25</v>
      </c>
      <c r="E88" s="4">
        <v>0</v>
      </c>
      <c r="F88" s="47">
        <v>0</v>
      </c>
      <c r="G88" s="2"/>
      <c r="H88" s="4">
        <f t="shared" si="3"/>
        <v>0</v>
      </c>
    </row>
    <row r="89" spans="1:8">
      <c r="A89" s="2" t="s">
        <v>105</v>
      </c>
      <c r="B89" s="2" t="s">
        <v>97</v>
      </c>
      <c r="C89" s="4">
        <v>0</v>
      </c>
      <c r="D89" s="47">
        <v>9.25</v>
      </c>
      <c r="E89" s="4">
        <v>0</v>
      </c>
      <c r="F89" s="47">
        <v>0</v>
      </c>
      <c r="G89" s="2"/>
      <c r="H89" s="4">
        <f t="shared" si="3"/>
        <v>0</v>
      </c>
    </row>
    <row r="90" spans="1:8">
      <c r="A90" s="2" t="s">
        <v>106</v>
      </c>
      <c r="B90" s="2" t="s">
        <v>99</v>
      </c>
      <c r="C90" s="4">
        <v>0</v>
      </c>
      <c r="D90" s="47">
        <v>9.25</v>
      </c>
      <c r="E90" s="4">
        <v>0</v>
      </c>
      <c r="F90" s="47">
        <v>0</v>
      </c>
      <c r="G90" s="2"/>
      <c r="H90" s="4">
        <f t="shared" si="3"/>
        <v>0</v>
      </c>
    </row>
    <row r="91" spans="1:8">
      <c r="A91" s="2" t="s">
        <v>107</v>
      </c>
      <c r="B91" s="2" t="s">
        <v>108</v>
      </c>
      <c r="C91" s="4">
        <v>0</v>
      </c>
      <c r="D91" s="47">
        <v>9.25</v>
      </c>
      <c r="E91" s="4">
        <v>0</v>
      </c>
      <c r="F91" s="47">
        <v>0</v>
      </c>
      <c r="G91" s="2"/>
      <c r="H91" s="4">
        <f t="shared" si="3"/>
        <v>0</v>
      </c>
    </row>
    <row r="92" spans="1:8">
      <c r="A92" s="2" t="s">
        <v>109</v>
      </c>
      <c r="B92" s="2" t="s">
        <v>110</v>
      </c>
      <c r="C92" s="4" t="s">
        <v>27</v>
      </c>
      <c r="D92" s="47">
        <v>9.25</v>
      </c>
      <c r="E92" s="4" t="s">
        <v>27</v>
      </c>
      <c r="F92" s="47">
        <v>0</v>
      </c>
      <c r="G92" s="2"/>
      <c r="H92" s="4">
        <f t="shared" si="3"/>
        <v>0</v>
      </c>
    </row>
    <row r="93" spans="1:8">
      <c r="A93" s="59" t="s">
        <v>647</v>
      </c>
      <c r="B93" s="60"/>
      <c r="C93" s="60"/>
      <c r="D93" s="60"/>
      <c r="E93" s="60"/>
      <c r="F93" s="60"/>
      <c r="G93" s="60"/>
      <c r="H93" s="61"/>
    </row>
    <row r="94" spans="1:8" ht="25.5">
      <c r="A94" s="10" t="s">
        <v>111</v>
      </c>
      <c r="B94" s="11" t="s">
        <v>112</v>
      </c>
      <c r="C94" s="11"/>
      <c r="D94" s="11"/>
      <c r="E94" s="11"/>
      <c r="F94" s="11"/>
      <c r="G94" s="11"/>
      <c r="H94" s="13"/>
    </row>
    <row r="95" spans="1:8">
      <c r="A95" s="7" t="s">
        <v>113</v>
      </c>
      <c r="B95" s="2" t="s">
        <v>114</v>
      </c>
      <c r="C95" s="4" t="s">
        <v>27</v>
      </c>
      <c r="D95" s="47">
        <v>9.25</v>
      </c>
      <c r="E95" s="4" t="s">
        <v>27</v>
      </c>
      <c r="F95" s="47">
        <v>0</v>
      </c>
      <c r="G95" s="2"/>
      <c r="H95" s="4">
        <f t="shared" ref="H95:H158" si="4">(G95*0.9075)</f>
        <v>0</v>
      </c>
    </row>
    <row r="96" spans="1:8" ht="38.25">
      <c r="A96" s="7" t="s">
        <v>115</v>
      </c>
      <c r="B96" s="2" t="s">
        <v>116</v>
      </c>
      <c r="C96" s="4" t="s">
        <v>27</v>
      </c>
      <c r="D96" s="47">
        <v>9.25</v>
      </c>
      <c r="E96" s="4" t="s">
        <v>27</v>
      </c>
      <c r="F96" s="47">
        <v>0</v>
      </c>
      <c r="G96" s="2"/>
      <c r="H96" s="4">
        <f t="shared" si="4"/>
        <v>0</v>
      </c>
    </row>
    <row r="97" spans="1:8" ht="38.25">
      <c r="A97" s="7" t="s">
        <v>117</v>
      </c>
      <c r="B97" s="2" t="s">
        <v>118</v>
      </c>
      <c r="C97" s="8" t="s">
        <v>27</v>
      </c>
      <c r="D97" s="47">
        <v>9.25</v>
      </c>
      <c r="E97" s="8" t="s">
        <v>27</v>
      </c>
      <c r="F97" s="47">
        <v>0</v>
      </c>
      <c r="G97" s="2"/>
      <c r="H97" s="4">
        <f t="shared" si="4"/>
        <v>0</v>
      </c>
    </row>
    <row r="98" spans="1:8" ht="25.5">
      <c r="A98" s="7" t="s">
        <v>119</v>
      </c>
      <c r="B98" s="2" t="s">
        <v>120</v>
      </c>
      <c r="C98" s="8">
        <v>0</v>
      </c>
      <c r="D98" s="47">
        <v>9.25</v>
      </c>
      <c r="E98" s="8">
        <v>0</v>
      </c>
      <c r="F98" s="47">
        <v>0</v>
      </c>
      <c r="G98" s="2"/>
      <c r="H98" s="4">
        <f t="shared" si="4"/>
        <v>0</v>
      </c>
    </row>
    <row r="99" spans="1:8">
      <c r="A99" s="7" t="s">
        <v>121</v>
      </c>
      <c r="B99" s="2" t="s">
        <v>122</v>
      </c>
      <c r="C99" s="8">
        <v>0</v>
      </c>
      <c r="D99" s="47">
        <v>9.25</v>
      </c>
      <c r="E99" s="8">
        <v>0</v>
      </c>
      <c r="F99" s="47">
        <v>0</v>
      </c>
      <c r="G99" s="2"/>
      <c r="H99" s="4">
        <f t="shared" si="4"/>
        <v>0</v>
      </c>
    </row>
    <row r="100" spans="1:8" ht="25.5">
      <c r="A100" s="7" t="s">
        <v>123</v>
      </c>
      <c r="B100" s="2" t="s">
        <v>124</v>
      </c>
      <c r="C100" s="3"/>
      <c r="D100" s="47">
        <v>9.25</v>
      </c>
      <c r="E100" s="3"/>
      <c r="F100" s="47">
        <v>0</v>
      </c>
      <c r="G100" s="2"/>
      <c r="H100" s="4">
        <f t="shared" si="4"/>
        <v>0</v>
      </c>
    </row>
    <row r="101" spans="1:8" ht="25.5">
      <c r="A101" s="7" t="s">
        <v>125</v>
      </c>
      <c r="B101" s="2" t="s">
        <v>126</v>
      </c>
      <c r="C101" s="8" t="s">
        <v>27</v>
      </c>
      <c r="D101" s="47">
        <v>9.25</v>
      </c>
      <c r="E101" s="8" t="s">
        <v>27</v>
      </c>
      <c r="F101" s="47">
        <v>0</v>
      </c>
      <c r="G101" s="2"/>
      <c r="H101" s="4">
        <f t="shared" si="4"/>
        <v>0</v>
      </c>
    </row>
    <row r="102" spans="1:8">
      <c r="A102" s="7" t="s">
        <v>127</v>
      </c>
      <c r="B102" s="2" t="s">
        <v>128</v>
      </c>
      <c r="C102" s="8">
        <v>0</v>
      </c>
      <c r="D102" s="47">
        <v>9.25</v>
      </c>
      <c r="E102" s="8">
        <v>0</v>
      </c>
      <c r="F102" s="47">
        <v>0</v>
      </c>
      <c r="G102" s="2"/>
      <c r="H102" s="4">
        <f t="shared" si="4"/>
        <v>0</v>
      </c>
    </row>
    <row r="103" spans="1:8">
      <c r="A103" s="7" t="s">
        <v>129</v>
      </c>
      <c r="B103" s="2" t="s">
        <v>130</v>
      </c>
      <c r="C103" s="8">
        <v>0</v>
      </c>
      <c r="D103" s="47">
        <v>9.25</v>
      </c>
      <c r="E103" s="8">
        <v>0</v>
      </c>
      <c r="F103" s="47">
        <v>0</v>
      </c>
      <c r="G103" s="2"/>
      <c r="H103" s="4">
        <f t="shared" si="4"/>
        <v>0</v>
      </c>
    </row>
    <row r="104" spans="1:8">
      <c r="A104" s="7" t="s">
        <v>131</v>
      </c>
      <c r="B104" s="2" t="s">
        <v>132</v>
      </c>
      <c r="C104" s="8">
        <v>0</v>
      </c>
      <c r="D104" s="47">
        <v>9.25</v>
      </c>
      <c r="E104" s="8">
        <v>0</v>
      </c>
      <c r="F104" s="47">
        <v>0</v>
      </c>
      <c r="G104" s="2"/>
      <c r="H104" s="4">
        <f t="shared" si="4"/>
        <v>0</v>
      </c>
    </row>
    <row r="105" spans="1:8">
      <c r="A105" s="7" t="s">
        <v>133</v>
      </c>
      <c r="B105" s="2" t="s">
        <v>122</v>
      </c>
      <c r="C105" s="8">
        <v>0</v>
      </c>
      <c r="D105" s="47">
        <v>9.25</v>
      </c>
      <c r="E105" s="8">
        <v>0</v>
      </c>
      <c r="F105" s="47">
        <v>0</v>
      </c>
      <c r="G105" s="2"/>
      <c r="H105" s="4">
        <f t="shared" si="4"/>
        <v>0</v>
      </c>
    </row>
    <row r="106" spans="1:8" ht="25.5">
      <c r="A106" s="7" t="s">
        <v>134</v>
      </c>
      <c r="B106" s="2" t="s">
        <v>135</v>
      </c>
      <c r="C106" s="3"/>
      <c r="D106" s="47">
        <v>9.25</v>
      </c>
      <c r="E106" s="3"/>
      <c r="F106" s="47">
        <v>0</v>
      </c>
      <c r="G106" s="2"/>
      <c r="H106" s="4">
        <f t="shared" si="4"/>
        <v>0</v>
      </c>
    </row>
    <row r="107" spans="1:8">
      <c r="A107" s="7" t="s">
        <v>136</v>
      </c>
      <c r="B107" s="2" t="s">
        <v>137</v>
      </c>
      <c r="C107" s="8">
        <v>0</v>
      </c>
      <c r="D107" s="47">
        <v>9.25</v>
      </c>
      <c r="E107" s="8">
        <v>0</v>
      </c>
      <c r="F107" s="47">
        <v>0</v>
      </c>
      <c r="G107" s="2"/>
      <c r="H107" s="4">
        <f t="shared" si="4"/>
        <v>0</v>
      </c>
    </row>
    <row r="108" spans="1:8">
      <c r="A108" s="7" t="s">
        <v>138</v>
      </c>
      <c r="B108" s="2" t="s">
        <v>139</v>
      </c>
      <c r="C108" s="8">
        <v>0</v>
      </c>
      <c r="D108" s="47">
        <v>9.25</v>
      </c>
      <c r="E108" s="8">
        <v>0</v>
      </c>
      <c r="F108" s="47">
        <v>0</v>
      </c>
      <c r="G108" s="2"/>
      <c r="H108" s="4">
        <f t="shared" si="4"/>
        <v>0</v>
      </c>
    </row>
    <row r="109" spans="1:8">
      <c r="A109" s="7" t="s">
        <v>140</v>
      </c>
      <c r="B109" s="2" t="s">
        <v>141</v>
      </c>
      <c r="C109" s="8">
        <v>0</v>
      </c>
      <c r="D109" s="47">
        <v>9.25</v>
      </c>
      <c r="E109" s="8">
        <v>0</v>
      </c>
      <c r="F109" s="47">
        <v>0</v>
      </c>
      <c r="G109" s="2"/>
      <c r="H109" s="4">
        <f t="shared" si="4"/>
        <v>0</v>
      </c>
    </row>
    <row r="110" spans="1:8">
      <c r="A110" s="7" t="s">
        <v>142</v>
      </c>
      <c r="B110" s="2" t="s">
        <v>143</v>
      </c>
      <c r="C110" s="8">
        <v>0</v>
      </c>
      <c r="D110" s="47">
        <v>9.25</v>
      </c>
      <c r="E110" s="8">
        <v>0</v>
      </c>
      <c r="F110" s="47">
        <v>0</v>
      </c>
      <c r="G110" s="2"/>
      <c r="H110" s="4">
        <f t="shared" si="4"/>
        <v>0</v>
      </c>
    </row>
    <row r="111" spans="1:8">
      <c r="A111" s="7" t="s">
        <v>144</v>
      </c>
      <c r="B111" s="2" t="s">
        <v>145</v>
      </c>
      <c r="C111" s="8" t="s">
        <v>27</v>
      </c>
      <c r="D111" s="47">
        <v>9.25</v>
      </c>
      <c r="E111" s="8" t="s">
        <v>27</v>
      </c>
      <c r="F111" s="47">
        <v>0</v>
      </c>
      <c r="G111" s="2"/>
      <c r="H111" s="4">
        <f t="shared" si="4"/>
        <v>0</v>
      </c>
    </row>
    <row r="112" spans="1:8">
      <c r="A112" s="7" t="s">
        <v>146</v>
      </c>
      <c r="B112" s="2" t="s">
        <v>147</v>
      </c>
      <c r="C112" s="8">
        <v>0</v>
      </c>
      <c r="D112" s="47">
        <v>9.25</v>
      </c>
      <c r="E112" s="8">
        <v>0</v>
      </c>
      <c r="F112" s="47">
        <v>0</v>
      </c>
      <c r="G112" s="2"/>
      <c r="H112" s="4">
        <f t="shared" si="4"/>
        <v>0</v>
      </c>
    </row>
    <row r="113" spans="1:8">
      <c r="A113" s="7" t="s">
        <v>148</v>
      </c>
      <c r="B113" s="2" t="s">
        <v>122</v>
      </c>
      <c r="C113" s="8">
        <v>0</v>
      </c>
      <c r="D113" s="47">
        <v>9.25</v>
      </c>
      <c r="E113" s="8">
        <v>0</v>
      </c>
      <c r="F113" s="47">
        <v>0</v>
      </c>
      <c r="G113" s="2"/>
      <c r="H113" s="4">
        <f t="shared" si="4"/>
        <v>0</v>
      </c>
    </row>
    <row r="114" spans="1:8" ht="76.5">
      <c r="A114" s="7" t="s">
        <v>149</v>
      </c>
      <c r="B114" s="2" t="s">
        <v>150</v>
      </c>
      <c r="C114" s="4" t="s">
        <v>27</v>
      </c>
      <c r="D114" s="47">
        <v>9.25</v>
      </c>
      <c r="E114" s="4" t="s">
        <v>27</v>
      </c>
      <c r="F114" s="47">
        <v>0</v>
      </c>
      <c r="G114" s="2"/>
      <c r="H114" s="4">
        <f t="shared" si="4"/>
        <v>0</v>
      </c>
    </row>
    <row r="115" spans="1:8">
      <c r="A115" s="7" t="s">
        <v>151</v>
      </c>
      <c r="B115" s="2" t="s">
        <v>152</v>
      </c>
      <c r="C115" s="4" t="s">
        <v>27</v>
      </c>
      <c r="D115" s="47">
        <v>9.25</v>
      </c>
      <c r="E115" s="4" t="s">
        <v>27</v>
      </c>
      <c r="F115" s="47">
        <v>0</v>
      </c>
      <c r="G115" s="2"/>
      <c r="H115" s="4">
        <f t="shared" si="4"/>
        <v>0</v>
      </c>
    </row>
    <row r="116" spans="1:8">
      <c r="A116" s="7" t="s">
        <v>153</v>
      </c>
      <c r="B116" s="2" t="s">
        <v>154</v>
      </c>
      <c r="C116" s="3"/>
      <c r="D116" s="47">
        <v>9.25</v>
      </c>
      <c r="E116" s="3"/>
      <c r="F116" s="47">
        <v>0</v>
      </c>
      <c r="G116" s="2"/>
      <c r="H116" s="4">
        <f t="shared" si="4"/>
        <v>0</v>
      </c>
    </row>
    <row r="117" spans="1:8">
      <c r="A117" s="7" t="s">
        <v>155</v>
      </c>
      <c r="B117" s="2" t="s">
        <v>156</v>
      </c>
      <c r="C117" s="8">
        <v>0</v>
      </c>
      <c r="D117" s="47">
        <v>9.25</v>
      </c>
      <c r="E117" s="8">
        <v>0</v>
      </c>
      <c r="F117" s="47">
        <v>0</v>
      </c>
      <c r="G117" s="2"/>
      <c r="H117" s="4">
        <f t="shared" si="4"/>
        <v>0</v>
      </c>
    </row>
    <row r="118" spans="1:8">
      <c r="A118" s="7" t="s">
        <v>157</v>
      </c>
      <c r="B118" s="2" t="s">
        <v>74</v>
      </c>
      <c r="C118" s="8">
        <v>0</v>
      </c>
      <c r="D118" s="47">
        <v>9.25</v>
      </c>
      <c r="E118" s="8">
        <v>0</v>
      </c>
      <c r="F118" s="47">
        <v>0</v>
      </c>
      <c r="G118" s="2"/>
      <c r="H118" s="4">
        <f t="shared" si="4"/>
        <v>0</v>
      </c>
    </row>
    <row r="119" spans="1:8" ht="25.5">
      <c r="A119" s="7" t="s">
        <v>158</v>
      </c>
      <c r="B119" s="2" t="s">
        <v>159</v>
      </c>
      <c r="C119" s="8" t="s">
        <v>27</v>
      </c>
      <c r="D119" s="47">
        <v>9.25</v>
      </c>
      <c r="E119" s="8" t="s">
        <v>27</v>
      </c>
      <c r="F119" s="47">
        <v>0</v>
      </c>
      <c r="G119" s="2"/>
      <c r="H119" s="4">
        <f t="shared" si="4"/>
        <v>0</v>
      </c>
    </row>
    <row r="120" spans="1:8" ht="25.5">
      <c r="A120" s="7" t="s">
        <v>160</v>
      </c>
      <c r="B120" s="2" t="s">
        <v>161</v>
      </c>
      <c r="C120" s="8" t="s">
        <v>27</v>
      </c>
      <c r="D120" s="47">
        <v>9.25</v>
      </c>
      <c r="E120" s="8" t="s">
        <v>27</v>
      </c>
      <c r="F120" s="47">
        <v>0</v>
      </c>
      <c r="G120" s="2"/>
      <c r="H120" s="4">
        <f t="shared" si="4"/>
        <v>0</v>
      </c>
    </row>
    <row r="121" spans="1:8">
      <c r="A121" s="7" t="s">
        <v>162</v>
      </c>
      <c r="B121" s="2" t="s">
        <v>163</v>
      </c>
      <c r="C121" s="8">
        <v>0</v>
      </c>
      <c r="D121" s="47">
        <v>9.25</v>
      </c>
      <c r="E121" s="8">
        <v>0</v>
      </c>
      <c r="F121" s="47">
        <v>0</v>
      </c>
      <c r="G121" s="2"/>
      <c r="H121" s="4">
        <f t="shared" si="4"/>
        <v>0</v>
      </c>
    </row>
    <row r="122" spans="1:8">
      <c r="A122" s="7" t="s">
        <v>164</v>
      </c>
      <c r="B122" s="2" t="s">
        <v>165</v>
      </c>
      <c r="C122" s="8">
        <v>0</v>
      </c>
      <c r="D122" s="47">
        <v>9.25</v>
      </c>
      <c r="E122" s="8">
        <v>0</v>
      </c>
      <c r="F122" s="47">
        <v>0</v>
      </c>
      <c r="G122" s="2"/>
      <c r="H122" s="4">
        <f t="shared" si="4"/>
        <v>0</v>
      </c>
    </row>
    <row r="123" spans="1:8">
      <c r="A123" s="7" t="s">
        <v>166</v>
      </c>
      <c r="B123" s="2" t="s">
        <v>167</v>
      </c>
      <c r="C123" s="8">
        <v>0</v>
      </c>
      <c r="D123" s="47">
        <v>9.25</v>
      </c>
      <c r="E123" s="8">
        <v>0</v>
      </c>
      <c r="F123" s="47">
        <v>0</v>
      </c>
      <c r="G123" s="2"/>
      <c r="H123" s="4">
        <f t="shared" si="4"/>
        <v>0</v>
      </c>
    </row>
    <row r="124" spans="1:8" ht="38.25">
      <c r="A124" s="7" t="s">
        <v>168</v>
      </c>
      <c r="B124" s="2" t="s">
        <v>169</v>
      </c>
      <c r="C124" s="3"/>
      <c r="D124" s="47">
        <v>9.25</v>
      </c>
      <c r="E124" s="3"/>
      <c r="F124" s="47">
        <v>0</v>
      </c>
      <c r="G124" s="2"/>
      <c r="H124" s="4">
        <f t="shared" si="4"/>
        <v>0</v>
      </c>
    </row>
    <row r="125" spans="1:8" ht="25.5">
      <c r="A125" s="7" t="s">
        <v>170</v>
      </c>
      <c r="B125" s="2" t="s">
        <v>171</v>
      </c>
      <c r="C125" s="8" t="s">
        <v>27</v>
      </c>
      <c r="D125" s="47">
        <v>9.25</v>
      </c>
      <c r="E125" s="8" t="s">
        <v>27</v>
      </c>
      <c r="F125" s="47">
        <v>0</v>
      </c>
      <c r="G125" s="2"/>
      <c r="H125" s="4">
        <f t="shared" si="4"/>
        <v>0</v>
      </c>
    </row>
    <row r="126" spans="1:8">
      <c r="A126" s="7" t="s">
        <v>172</v>
      </c>
      <c r="B126" s="2" t="s">
        <v>173</v>
      </c>
      <c r="C126" s="8">
        <v>0</v>
      </c>
      <c r="D126" s="47">
        <v>9.25</v>
      </c>
      <c r="E126" s="8">
        <v>0</v>
      </c>
      <c r="F126" s="47">
        <v>0</v>
      </c>
      <c r="G126" s="2"/>
      <c r="H126" s="4">
        <f t="shared" si="4"/>
        <v>0</v>
      </c>
    </row>
    <row r="127" spans="1:8">
      <c r="A127" s="7" t="s">
        <v>174</v>
      </c>
      <c r="B127" s="2" t="s">
        <v>175</v>
      </c>
      <c r="C127" s="8">
        <v>0</v>
      </c>
      <c r="D127" s="47">
        <v>9.25</v>
      </c>
      <c r="E127" s="8">
        <v>0</v>
      </c>
      <c r="F127" s="47">
        <v>0</v>
      </c>
      <c r="G127" s="2"/>
      <c r="H127" s="4">
        <f t="shared" si="4"/>
        <v>0</v>
      </c>
    </row>
    <row r="128" spans="1:8">
      <c r="A128" s="7" t="s">
        <v>176</v>
      </c>
      <c r="B128" s="2" t="s">
        <v>177</v>
      </c>
      <c r="C128" s="8" t="s">
        <v>27</v>
      </c>
      <c r="D128" s="47">
        <v>9.25</v>
      </c>
      <c r="E128" s="8" t="s">
        <v>27</v>
      </c>
      <c r="F128" s="47">
        <v>0</v>
      </c>
      <c r="G128" s="2"/>
      <c r="H128" s="4">
        <f t="shared" si="4"/>
        <v>0</v>
      </c>
    </row>
    <row r="129" spans="1:8">
      <c r="A129" s="7" t="s">
        <v>178</v>
      </c>
      <c r="B129" s="2" t="s">
        <v>179</v>
      </c>
      <c r="C129" s="8">
        <v>0</v>
      </c>
      <c r="D129" s="47">
        <v>9.25</v>
      </c>
      <c r="E129" s="8">
        <v>0</v>
      </c>
      <c r="F129" s="47">
        <v>0</v>
      </c>
      <c r="G129" s="2"/>
      <c r="H129" s="4">
        <f t="shared" si="4"/>
        <v>0</v>
      </c>
    </row>
    <row r="130" spans="1:8">
      <c r="A130" s="7" t="s">
        <v>180</v>
      </c>
      <c r="B130" s="2" t="s">
        <v>181</v>
      </c>
      <c r="C130" s="8" t="s">
        <v>27</v>
      </c>
      <c r="D130" s="47">
        <v>9.25</v>
      </c>
      <c r="E130" s="8" t="s">
        <v>27</v>
      </c>
      <c r="F130" s="47">
        <v>0</v>
      </c>
      <c r="G130" s="2"/>
      <c r="H130" s="4">
        <f t="shared" si="4"/>
        <v>0</v>
      </c>
    </row>
    <row r="131" spans="1:8">
      <c r="A131" s="7" t="s">
        <v>182</v>
      </c>
      <c r="B131" s="2" t="s">
        <v>122</v>
      </c>
      <c r="C131" s="8">
        <v>0</v>
      </c>
      <c r="D131" s="47">
        <v>9.25</v>
      </c>
      <c r="E131" s="8">
        <v>0</v>
      </c>
      <c r="F131" s="47">
        <v>0</v>
      </c>
      <c r="G131" s="2"/>
      <c r="H131" s="4">
        <f t="shared" si="4"/>
        <v>0</v>
      </c>
    </row>
    <row r="132" spans="1:8" ht="76.5">
      <c r="A132" s="7" t="s">
        <v>183</v>
      </c>
      <c r="B132" s="2" t="s">
        <v>184</v>
      </c>
      <c r="C132" s="4" t="s">
        <v>27</v>
      </c>
      <c r="D132" s="47">
        <v>9.25</v>
      </c>
      <c r="E132" s="4" t="s">
        <v>27</v>
      </c>
      <c r="F132" s="47">
        <v>0</v>
      </c>
      <c r="G132" s="2"/>
      <c r="H132" s="4">
        <f t="shared" si="4"/>
        <v>0</v>
      </c>
    </row>
    <row r="133" spans="1:8">
      <c r="A133" s="7" t="s">
        <v>185</v>
      </c>
      <c r="B133" s="2" t="s">
        <v>186</v>
      </c>
      <c r="C133" s="4">
        <v>0</v>
      </c>
      <c r="D133" s="47">
        <v>9.25</v>
      </c>
      <c r="E133" s="4">
        <v>0</v>
      </c>
      <c r="F133" s="47">
        <v>0</v>
      </c>
      <c r="G133" s="2"/>
      <c r="H133" s="4">
        <f t="shared" si="4"/>
        <v>0</v>
      </c>
    </row>
    <row r="134" spans="1:8">
      <c r="A134" s="7" t="s">
        <v>187</v>
      </c>
      <c r="B134" s="2" t="s">
        <v>188</v>
      </c>
      <c r="C134" s="3"/>
      <c r="D134" s="47">
        <v>9.25</v>
      </c>
      <c r="E134" s="3"/>
      <c r="F134" s="47">
        <v>0</v>
      </c>
      <c r="G134" s="2"/>
      <c r="H134" s="4">
        <f t="shared" si="4"/>
        <v>0</v>
      </c>
    </row>
    <row r="135" spans="1:8">
      <c r="A135" s="7" t="s">
        <v>189</v>
      </c>
      <c r="B135" s="2" t="s">
        <v>190</v>
      </c>
      <c r="C135" s="4">
        <v>0</v>
      </c>
      <c r="D135" s="47">
        <v>9.25</v>
      </c>
      <c r="E135" s="4">
        <v>0</v>
      </c>
      <c r="F135" s="47">
        <v>0</v>
      </c>
      <c r="G135" s="2"/>
      <c r="H135" s="4">
        <f t="shared" si="4"/>
        <v>0</v>
      </c>
    </row>
    <row r="136" spans="1:8">
      <c r="A136" s="7" t="s">
        <v>191</v>
      </c>
      <c r="B136" s="2" t="s">
        <v>74</v>
      </c>
      <c r="C136" s="8">
        <v>0</v>
      </c>
      <c r="D136" s="47">
        <v>9.25</v>
      </c>
      <c r="E136" s="8">
        <v>0</v>
      </c>
      <c r="F136" s="47">
        <v>0</v>
      </c>
      <c r="G136" s="2"/>
      <c r="H136" s="4">
        <f t="shared" si="4"/>
        <v>0</v>
      </c>
    </row>
    <row r="137" spans="1:8" ht="25.5">
      <c r="A137" s="7" t="s">
        <v>192</v>
      </c>
      <c r="B137" s="2" t="s">
        <v>193</v>
      </c>
      <c r="C137" s="8" t="s">
        <v>27</v>
      </c>
      <c r="D137" s="47">
        <v>9.25</v>
      </c>
      <c r="E137" s="8" t="s">
        <v>27</v>
      </c>
      <c r="F137" s="47">
        <v>0</v>
      </c>
      <c r="G137" s="2"/>
      <c r="H137" s="4">
        <f t="shared" si="4"/>
        <v>0</v>
      </c>
    </row>
    <row r="138" spans="1:8">
      <c r="A138" s="7" t="s">
        <v>194</v>
      </c>
      <c r="B138" s="2" t="s">
        <v>195</v>
      </c>
      <c r="C138" s="8">
        <v>0</v>
      </c>
      <c r="D138" s="47">
        <v>9.25</v>
      </c>
      <c r="E138" s="8">
        <v>0</v>
      </c>
      <c r="F138" s="47">
        <v>0</v>
      </c>
      <c r="G138" s="2"/>
      <c r="H138" s="4">
        <f t="shared" si="4"/>
        <v>0</v>
      </c>
    </row>
    <row r="139" spans="1:8">
      <c r="A139" s="7" t="s">
        <v>196</v>
      </c>
      <c r="B139" s="2" t="s">
        <v>122</v>
      </c>
      <c r="C139" s="8">
        <v>0</v>
      </c>
      <c r="D139" s="47">
        <v>9.25</v>
      </c>
      <c r="E139" s="8">
        <v>0</v>
      </c>
      <c r="F139" s="47">
        <v>0</v>
      </c>
      <c r="G139" s="2"/>
      <c r="H139" s="4">
        <f t="shared" si="4"/>
        <v>0</v>
      </c>
    </row>
    <row r="140" spans="1:8">
      <c r="A140" s="7" t="s">
        <v>197</v>
      </c>
      <c r="B140" s="2" t="s">
        <v>198</v>
      </c>
      <c r="C140" s="3"/>
      <c r="D140" s="47">
        <v>9.25</v>
      </c>
      <c r="E140" s="3"/>
      <c r="F140" s="47">
        <v>0</v>
      </c>
      <c r="G140" s="2"/>
      <c r="H140" s="4">
        <f t="shared" si="4"/>
        <v>0</v>
      </c>
    </row>
    <row r="141" spans="1:8">
      <c r="A141" s="7" t="s">
        <v>199</v>
      </c>
      <c r="B141" s="2" t="s">
        <v>200</v>
      </c>
      <c r="C141" s="8">
        <v>0</v>
      </c>
      <c r="D141" s="47">
        <v>9.25</v>
      </c>
      <c r="E141" s="8">
        <v>0</v>
      </c>
      <c r="F141" s="47">
        <v>0</v>
      </c>
      <c r="G141" s="2"/>
      <c r="H141" s="4">
        <f t="shared" si="4"/>
        <v>0</v>
      </c>
    </row>
    <row r="142" spans="1:8">
      <c r="A142" s="7" t="s">
        <v>201</v>
      </c>
      <c r="B142" s="2" t="s">
        <v>202</v>
      </c>
      <c r="C142" s="8">
        <v>0</v>
      </c>
      <c r="D142" s="47">
        <v>9.25</v>
      </c>
      <c r="E142" s="8">
        <v>0</v>
      </c>
      <c r="F142" s="47">
        <v>0</v>
      </c>
      <c r="G142" s="2"/>
      <c r="H142" s="4">
        <f t="shared" si="4"/>
        <v>0</v>
      </c>
    </row>
    <row r="143" spans="1:8">
      <c r="A143" s="7" t="s">
        <v>203</v>
      </c>
      <c r="B143" s="2" t="s">
        <v>204</v>
      </c>
      <c r="C143" s="3"/>
      <c r="D143" s="47">
        <v>9.25</v>
      </c>
      <c r="E143" s="3"/>
      <c r="F143" s="47">
        <v>0</v>
      </c>
      <c r="G143" s="2"/>
      <c r="H143" s="4">
        <f t="shared" si="4"/>
        <v>0</v>
      </c>
    </row>
    <row r="144" spans="1:8">
      <c r="A144" s="7" t="s">
        <v>205</v>
      </c>
      <c r="B144" s="2" t="s">
        <v>206</v>
      </c>
      <c r="C144" s="8">
        <v>0</v>
      </c>
      <c r="D144" s="47">
        <v>9.25</v>
      </c>
      <c r="E144" s="8">
        <v>0</v>
      </c>
      <c r="F144" s="47">
        <v>0</v>
      </c>
      <c r="G144" s="2"/>
      <c r="H144" s="4">
        <f t="shared" si="4"/>
        <v>0</v>
      </c>
    </row>
    <row r="145" spans="1:8">
      <c r="A145" s="7" t="s">
        <v>207</v>
      </c>
      <c r="B145" s="2" t="s">
        <v>208</v>
      </c>
      <c r="C145" s="8">
        <v>0</v>
      </c>
      <c r="D145" s="47">
        <v>9.25</v>
      </c>
      <c r="E145" s="8">
        <v>0</v>
      </c>
      <c r="F145" s="47">
        <v>0</v>
      </c>
      <c r="G145" s="2"/>
      <c r="H145" s="4">
        <f t="shared" si="4"/>
        <v>0</v>
      </c>
    </row>
    <row r="146" spans="1:8">
      <c r="A146" s="7" t="s">
        <v>209</v>
      </c>
      <c r="B146" s="2" t="s">
        <v>210</v>
      </c>
      <c r="C146" s="8">
        <v>0</v>
      </c>
      <c r="D146" s="47">
        <v>9.25</v>
      </c>
      <c r="E146" s="8">
        <v>0</v>
      </c>
      <c r="F146" s="47">
        <v>0</v>
      </c>
      <c r="G146" s="2"/>
      <c r="H146" s="4">
        <f t="shared" si="4"/>
        <v>0</v>
      </c>
    </row>
    <row r="147" spans="1:8">
      <c r="A147" s="7" t="s">
        <v>211</v>
      </c>
      <c r="B147" s="2" t="s">
        <v>212</v>
      </c>
      <c r="C147" s="8">
        <v>0</v>
      </c>
      <c r="D147" s="47">
        <v>9.25</v>
      </c>
      <c r="E147" s="8">
        <v>0</v>
      </c>
      <c r="F147" s="47">
        <v>0</v>
      </c>
      <c r="G147" s="2"/>
      <c r="H147" s="4">
        <f t="shared" si="4"/>
        <v>0</v>
      </c>
    </row>
    <row r="148" spans="1:8">
      <c r="A148" s="7" t="s">
        <v>213</v>
      </c>
      <c r="B148" s="2" t="s">
        <v>122</v>
      </c>
      <c r="C148" s="4" t="s">
        <v>27</v>
      </c>
      <c r="D148" s="47">
        <v>9.25</v>
      </c>
      <c r="E148" s="4" t="s">
        <v>27</v>
      </c>
      <c r="F148" s="47">
        <v>0</v>
      </c>
      <c r="G148" s="2"/>
      <c r="H148" s="4">
        <f t="shared" si="4"/>
        <v>0</v>
      </c>
    </row>
    <row r="149" spans="1:8" ht="25.5">
      <c r="A149" s="7" t="s">
        <v>214</v>
      </c>
      <c r="B149" s="2" t="s">
        <v>215</v>
      </c>
      <c r="C149" s="4" t="s">
        <v>27</v>
      </c>
      <c r="D149" s="47">
        <v>9.25</v>
      </c>
      <c r="E149" s="4" t="s">
        <v>27</v>
      </c>
      <c r="F149" s="47">
        <v>0</v>
      </c>
      <c r="G149" s="2"/>
      <c r="H149" s="4">
        <f t="shared" si="4"/>
        <v>0</v>
      </c>
    </row>
    <row r="150" spans="1:8">
      <c r="A150" s="7" t="s">
        <v>216</v>
      </c>
      <c r="B150" s="2" t="s">
        <v>217</v>
      </c>
      <c r="C150" s="8">
        <v>0</v>
      </c>
      <c r="D150" s="47">
        <v>9.25</v>
      </c>
      <c r="E150" s="8">
        <v>0</v>
      </c>
      <c r="F150" s="47">
        <v>0</v>
      </c>
      <c r="G150" s="2"/>
      <c r="H150" s="4">
        <f t="shared" si="4"/>
        <v>0</v>
      </c>
    </row>
    <row r="151" spans="1:8">
      <c r="A151" s="7" t="s">
        <v>218</v>
      </c>
      <c r="B151" s="2" t="s">
        <v>219</v>
      </c>
      <c r="C151" s="8">
        <v>0</v>
      </c>
      <c r="D151" s="47">
        <v>9.25</v>
      </c>
      <c r="E151" s="8">
        <v>0</v>
      </c>
      <c r="F151" s="47">
        <v>0</v>
      </c>
      <c r="G151" s="2"/>
      <c r="H151" s="4">
        <f t="shared" si="4"/>
        <v>0</v>
      </c>
    </row>
    <row r="152" spans="1:8" ht="25.5">
      <c r="A152" s="7" t="s">
        <v>220</v>
      </c>
      <c r="B152" s="2" t="s">
        <v>221</v>
      </c>
      <c r="C152" s="3"/>
      <c r="D152" s="47">
        <v>9.25</v>
      </c>
      <c r="E152" s="3"/>
      <c r="F152" s="47">
        <v>0</v>
      </c>
      <c r="G152" s="2"/>
      <c r="H152" s="4">
        <f t="shared" si="4"/>
        <v>0</v>
      </c>
    </row>
    <row r="153" spans="1:8">
      <c r="A153" s="7" t="s">
        <v>222</v>
      </c>
      <c r="B153" s="2" t="s">
        <v>223</v>
      </c>
      <c r="C153" s="8">
        <v>0</v>
      </c>
      <c r="D153" s="47">
        <v>9.25</v>
      </c>
      <c r="E153" s="8">
        <v>0</v>
      </c>
      <c r="F153" s="47">
        <v>0</v>
      </c>
      <c r="G153" s="2"/>
      <c r="H153" s="4">
        <f t="shared" si="4"/>
        <v>0</v>
      </c>
    </row>
    <row r="154" spans="1:8">
      <c r="A154" s="7" t="s">
        <v>224</v>
      </c>
      <c r="B154" s="2" t="s">
        <v>225</v>
      </c>
      <c r="C154" s="8">
        <v>0</v>
      </c>
      <c r="D154" s="47">
        <v>9.25</v>
      </c>
      <c r="E154" s="8">
        <v>0</v>
      </c>
      <c r="F154" s="47">
        <v>0</v>
      </c>
      <c r="G154" s="2"/>
      <c r="H154" s="4">
        <f t="shared" si="4"/>
        <v>0</v>
      </c>
    </row>
    <row r="155" spans="1:8">
      <c r="A155" s="7" t="s">
        <v>226</v>
      </c>
      <c r="B155" s="2" t="s">
        <v>227</v>
      </c>
      <c r="C155" s="8">
        <v>0</v>
      </c>
      <c r="D155" s="47">
        <v>9.25</v>
      </c>
      <c r="E155" s="8">
        <v>0</v>
      </c>
      <c r="F155" s="47">
        <v>0</v>
      </c>
      <c r="G155" s="2"/>
      <c r="H155" s="4">
        <f t="shared" si="4"/>
        <v>0</v>
      </c>
    </row>
    <row r="156" spans="1:8">
      <c r="A156" s="7" t="s">
        <v>228</v>
      </c>
      <c r="B156" s="2" t="s">
        <v>229</v>
      </c>
      <c r="C156" s="8">
        <v>0</v>
      </c>
      <c r="D156" s="47">
        <v>9.25</v>
      </c>
      <c r="E156" s="8">
        <v>0</v>
      </c>
      <c r="F156" s="47">
        <v>0</v>
      </c>
      <c r="G156" s="2"/>
      <c r="H156" s="4">
        <f t="shared" si="4"/>
        <v>0</v>
      </c>
    </row>
    <row r="157" spans="1:8" ht="63.75">
      <c r="A157" s="7" t="s">
        <v>230</v>
      </c>
      <c r="B157" s="2" t="s">
        <v>231</v>
      </c>
      <c r="C157" s="4" t="s">
        <v>27</v>
      </c>
      <c r="D157" s="47">
        <v>9.25</v>
      </c>
      <c r="E157" s="4" t="s">
        <v>27</v>
      </c>
      <c r="F157" s="47">
        <v>0</v>
      </c>
      <c r="G157" s="2"/>
      <c r="H157" s="4">
        <f t="shared" si="4"/>
        <v>0</v>
      </c>
    </row>
    <row r="158" spans="1:8">
      <c r="A158" s="7" t="s">
        <v>232</v>
      </c>
      <c r="B158" s="2" t="s">
        <v>233</v>
      </c>
      <c r="C158" s="8">
        <v>0</v>
      </c>
      <c r="D158" s="47">
        <v>9.25</v>
      </c>
      <c r="E158" s="8">
        <v>0</v>
      </c>
      <c r="F158" s="47">
        <v>0</v>
      </c>
      <c r="G158" s="2"/>
      <c r="H158" s="4">
        <f t="shared" si="4"/>
        <v>0</v>
      </c>
    </row>
    <row r="159" spans="1:8">
      <c r="A159" s="7" t="s">
        <v>234</v>
      </c>
      <c r="B159" s="2" t="s">
        <v>235</v>
      </c>
      <c r="C159" s="8">
        <v>0</v>
      </c>
      <c r="D159" s="47">
        <v>9.25</v>
      </c>
      <c r="E159" s="8">
        <v>0</v>
      </c>
      <c r="F159" s="47">
        <v>0</v>
      </c>
      <c r="G159" s="2"/>
      <c r="H159" s="4">
        <f t="shared" ref="H159:H222" si="5">(G159*0.9075)</f>
        <v>0</v>
      </c>
    </row>
    <row r="160" spans="1:8">
      <c r="A160" s="7" t="s">
        <v>236</v>
      </c>
      <c r="B160" s="2" t="s">
        <v>237</v>
      </c>
      <c r="C160" s="8">
        <v>0</v>
      </c>
      <c r="D160" s="47">
        <v>9.25</v>
      </c>
      <c r="E160" s="8">
        <v>0</v>
      </c>
      <c r="F160" s="47">
        <v>0</v>
      </c>
      <c r="G160" s="2"/>
      <c r="H160" s="4">
        <f t="shared" si="5"/>
        <v>0</v>
      </c>
    </row>
    <row r="161" spans="1:8">
      <c r="A161" s="7" t="s">
        <v>238</v>
      </c>
      <c r="B161" s="2" t="s">
        <v>239</v>
      </c>
      <c r="C161" s="8">
        <v>0</v>
      </c>
      <c r="D161" s="47">
        <v>9.25</v>
      </c>
      <c r="E161" s="8">
        <v>0</v>
      </c>
      <c r="F161" s="47">
        <v>0</v>
      </c>
      <c r="G161" s="2"/>
      <c r="H161" s="4">
        <f t="shared" si="5"/>
        <v>0</v>
      </c>
    </row>
    <row r="162" spans="1:8">
      <c r="A162" s="7" t="s">
        <v>240</v>
      </c>
      <c r="B162" s="2" t="s">
        <v>241</v>
      </c>
      <c r="C162" s="8">
        <v>0</v>
      </c>
      <c r="D162" s="47">
        <v>9.25</v>
      </c>
      <c r="E162" s="8">
        <v>0</v>
      </c>
      <c r="F162" s="47">
        <v>0</v>
      </c>
      <c r="G162" s="2"/>
      <c r="H162" s="4">
        <f t="shared" si="5"/>
        <v>0</v>
      </c>
    </row>
    <row r="163" spans="1:8">
      <c r="A163" s="7" t="s">
        <v>242</v>
      </c>
      <c r="B163" s="2" t="s">
        <v>243</v>
      </c>
      <c r="C163" s="8">
        <v>0</v>
      </c>
      <c r="D163" s="47">
        <v>9.25</v>
      </c>
      <c r="E163" s="8">
        <v>0</v>
      </c>
      <c r="F163" s="47">
        <v>0</v>
      </c>
      <c r="G163" s="2"/>
      <c r="H163" s="4">
        <f t="shared" si="5"/>
        <v>0</v>
      </c>
    </row>
    <row r="164" spans="1:8">
      <c r="A164" s="7" t="s">
        <v>244</v>
      </c>
      <c r="B164" s="2" t="s">
        <v>245</v>
      </c>
      <c r="C164" s="8">
        <v>0</v>
      </c>
      <c r="D164" s="47">
        <v>9.25</v>
      </c>
      <c r="E164" s="8">
        <v>0</v>
      </c>
      <c r="F164" s="47">
        <v>0</v>
      </c>
      <c r="G164" s="2"/>
      <c r="H164" s="4">
        <f t="shared" si="5"/>
        <v>0</v>
      </c>
    </row>
    <row r="165" spans="1:8">
      <c r="A165" s="7" t="s">
        <v>246</v>
      </c>
      <c r="B165" s="2" t="s">
        <v>247</v>
      </c>
      <c r="C165" s="8">
        <v>0</v>
      </c>
      <c r="D165" s="47">
        <v>9.25</v>
      </c>
      <c r="E165" s="8">
        <v>0</v>
      </c>
      <c r="F165" s="47">
        <v>0</v>
      </c>
      <c r="G165" s="2"/>
      <c r="H165" s="4">
        <f t="shared" si="5"/>
        <v>0</v>
      </c>
    </row>
    <row r="166" spans="1:8" ht="38.25">
      <c r="A166" s="7" t="s">
        <v>248</v>
      </c>
      <c r="B166" s="2" t="s">
        <v>249</v>
      </c>
      <c r="C166" s="3"/>
      <c r="D166" s="47">
        <v>9.25</v>
      </c>
      <c r="E166" s="3"/>
      <c r="F166" s="47">
        <v>0</v>
      </c>
      <c r="G166" s="2"/>
      <c r="H166" s="4">
        <f t="shared" si="5"/>
        <v>0</v>
      </c>
    </row>
    <row r="167" spans="1:8">
      <c r="A167" s="7" t="s">
        <v>250</v>
      </c>
      <c r="B167" s="2" t="s">
        <v>251</v>
      </c>
      <c r="C167" s="8">
        <v>0</v>
      </c>
      <c r="D167" s="47">
        <v>9.25</v>
      </c>
      <c r="E167" s="8">
        <v>0</v>
      </c>
      <c r="F167" s="47">
        <v>0</v>
      </c>
      <c r="G167" s="2"/>
      <c r="H167" s="4">
        <f t="shared" si="5"/>
        <v>0</v>
      </c>
    </row>
    <row r="168" spans="1:8">
      <c r="A168" s="7" t="s">
        <v>252</v>
      </c>
      <c r="B168" s="2" t="s">
        <v>253</v>
      </c>
      <c r="C168" s="8">
        <v>0</v>
      </c>
      <c r="D168" s="47">
        <v>9.25</v>
      </c>
      <c r="E168" s="8">
        <v>0</v>
      </c>
      <c r="F168" s="47">
        <v>0</v>
      </c>
      <c r="G168" s="2"/>
      <c r="H168" s="4">
        <f t="shared" si="5"/>
        <v>0</v>
      </c>
    </row>
    <row r="169" spans="1:8">
      <c r="A169" s="7" t="s">
        <v>254</v>
      </c>
      <c r="B169" s="2" t="s">
        <v>255</v>
      </c>
      <c r="C169" s="8">
        <v>0</v>
      </c>
      <c r="D169" s="47">
        <v>9.25</v>
      </c>
      <c r="E169" s="8">
        <v>0</v>
      </c>
      <c r="F169" s="47">
        <v>0</v>
      </c>
      <c r="G169" s="2"/>
      <c r="H169" s="4">
        <f t="shared" si="5"/>
        <v>0</v>
      </c>
    </row>
    <row r="170" spans="1:8">
      <c r="A170" s="7" t="s">
        <v>256</v>
      </c>
      <c r="B170" s="2" t="s">
        <v>257</v>
      </c>
      <c r="C170" s="8">
        <v>0</v>
      </c>
      <c r="D170" s="47">
        <v>9.25</v>
      </c>
      <c r="E170" s="8">
        <v>0</v>
      </c>
      <c r="F170" s="47">
        <v>0</v>
      </c>
      <c r="G170" s="2"/>
      <c r="H170" s="4">
        <f t="shared" si="5"/>
        <v>0</v>
      </c>
    </row>
    <row r="171" spans="1:8">
      <c r="A171" s="7" t="s">
        <v>258</v>
      </c>
      <c r="B171" s="2" t="s">
        <v>259</v>
      </c>
      <c r="C171" s="8">
        <v>0</v>
      </c>
      <c r="D171" s="47">
        <v>9.25</v>
      </c>
      <c r="E171" s="8">
        <v>0</v>
      </c>
      <c r="F171" s="47">
        <v>0</v>
      </c>
      <c r="G171" s="2"/>
      <c r="H171" s="4">
        <f t="shared" si="5"/>
        <v>0</v>
      </c>
    </row>
    <row r="172" spans="1:8">
      <c r="A172" s="7" t="s">
        <v>260</v>
      </c>
      <c r="B172" s="2" t="s">
        <v>74</v>
      </c>
      <c r="C172" s="8">
        <v>0</v>
      </c>
      <c r="D172" s="47">
        <v>9.25</v>
      </c>
      <c r="E172" s="8">
        <v>0</v>
      </c>
      <c r="F172" s="47">
        <v>0</v>
      </c>
      <c r="G172" s="2"/>
      <c r="H172" s="4">
        <f t="shared" si="5"/>
        <v>0</v>
      </c>
    </row>
    <row r="173" spans="1:8">
      <c r="A173" s="6"/>
      <c r="B173" s="6"/>
      <c r="C173" s="4" t="s">
        <v>27</v>
      </c>
      <c r="D173" s="47">
        <v>9.25</v>
      </c>
      <c r="E173" s="4" t="s">
        <v>27</v>
      </c>
      <c r="F173" s="47">
        <v>0</v>
      </c>
      <c r="G173" s="6"/>
      <c r="H173" s="4">
        <f t="shared" si="5"/>
        <v>0</v>
      </c>
    </row>
    <row r="174" spans="1:8" ht="25.5">
      <c r="A174" s="7" t="s">
        <v>262</v>
      </c>
      <c r="B174" s="2" t="s">
        <v>263</v>
      </c>
      <c r="C174" s="4" t="s">
        <v>27</v>
      </c>
      <c r="D174" s="47">
        <v>9.25</v>
      </c>
      <c r="E174" s="4" t="s">
        <v>27</v>
      </c>
      <c r="F174" s="47">
        <v>0</v>
      </c>
      <c r="G174" s="2"/>
      <c r="H174" s="4">
        <f t="shared" si="5"/>
        <v>0</v>
      </c>
    </row>
    <row r="175" spans="1:8">
      <c r="A175" s="7" t="s">
        <v>264</v>
      </c>
      <c r="B175" s="2" t="s">
        <v>114</v>
      </c>
      <c r="C175" s="4" t="s">
        <v>27</v>
      </c>
      <c r="D175" s="47">
        <v>9.25</v>
      </c>
      <c r="E175" s="4" t="s">
        <v>27</v>
      </c>
      <c r="F175" s="47">
        <v>0</v>
      </c>
      <c r="G175" s="2"/>
      <c r="H175" s="4">
        <f t="shared" si="5"/>
        <v>0</v>
      </c>
    </row>
    <row r="176" spans="1:8">
      <c r="A176" s="7" t="s">
        <v>265</v>
      </c>
      <c r="B176" s="2" t="s">
        <v>266</v>
      </c>
      <c r="C176" s="8">
        <v>0</v>
      </c>
      <c r="D176" s="47">
        <v>9.25</v>
      </c>
      <c r="E176" s="8">
        <v>0</v>
      </c>
      <c r="F176" s="47">
        <v>0</v>
      </c>
      <c r="G176" s="2"/>
      <c r="H176" s="4">
        <f t="shared" si="5"/>
        <v>0</v>
      </c>
    </row>
    <row r="177" spans="1:8" ht="38.25">
      <c r="A177" s="7" t="s">
        <v>267</v>
      </c>
      <c r="B177" s="2" t="s">
        <v>268</v>
      </c>
      <c r="C177" s="8" t="s">
        <v>27</v>
      </c>
      <c r="D177" s="47">
        <v>9.25</v>
      </c>
      <c r="E177" s="8" t="s">
        <v>27</v>
      </c>
      <c r="F177" s="47">
        <v>0</v>
      </c>
      <c r="G177" s="2"/>
      <c r="H177" s="4">
        <f t="shared" si="5"/>
        <v>0</v>
      </c>
    </row>
    <row r="178" spans="1:8" ht="25.5">
      <c r="A178" s="7" t="s">
        <v>269</v>
      </c>
      <c r="B178" s="2" t="s">
        <v>120</v>
      </c>
      <c r="C178" s="8">
        <v>0</v>
      </c>
      <c r="D178" s="47">
        <v>9.25</v>
      </c>
      <c r="E178" s="8">
        <v>0</v>
      </c>
      <c r="F178" s="47">
        <v>0</v>
      </c>
      <c r="G178" s="2"/>
      <c r="H178" s="4">
        <f t="shared" si="5"/>
        <v>0</v>
      </c>
    </row>
    <row r="179" spans="1:8" ht="38.25">
      <c r="A179" s="7" t="s">
        <v>270</v>
      </c>
      <c r="B179" s="2" t="s">
        <v>116</v>
      </c>
      <c r="C179" s="8" t="s">
        <v>27</v>
      </c>
      <c r="D179" s="47">
        <v>9.25</v>
      </c>
      <c r="E179" s="8" t="s">
        <v>27</v>
      </c>
      <c r="F179" s="47">
        <v>0</v>
      </c>
      <c r="G179" s="2"/>
      <c r="H179" s="4">
        <f t="shared" si="5"/>
        <v>0</v>
      </c>
    </row>
    <row r="180" spans="1:8">
      <c r="A180" s="7" t="s">
        <v>271</v>
      </c>
      <c r="B180" s="2" t="s">
        <v>122</v>
      </c>
      <c r="C180" s="8">
        <v>0</v>
      </c>
      <c r="D180" s="47">
        <v>9.25</v>
      </c>
      <c r="E180" s="8">
        <v>0</v>
      </c>
      <c r="F180" s="47">
        <v>0</v>
      </c>
      <c r="G180" s="2"/>
      <c r="H180" s="4">
        <f t="shared" si="5"/>
        <v>0</v>
      </c>
    </row>
    <row r="181" spans="1:8" ht="76.5">
      <c r="A181" s="7" t="s">
        <v>272</v>
      </c>
      <c r="B181" s="2" t="s">
        <v>184</v>
      </c>
      <c r="C181" s="4" t="s">
        <v>27</v>
      </c>
      <c r="D181" s="47">
        <v>9.25</v>
      </c>
      <c r="E181" s="4" t="s">
        <v>27</v>
      </c>
      <c r="F181" s="47">
        <v>0</v>
      </c>
      <c r="G181" s="2"/>
      <c r="H181" s="4">
        <f t="shared" si="5"/>
        <v>0</v>
      </c>
    </row>
    <row r="182" spans="1:8">
      <c r="A182" s="7" t="s">
        <v>273</v>
      </c>
      <c r="B182" s="2" t="s">
        <v>186</v>
      </c>
      <c r="C182" s="4">
        <v>0</v>
      </c>
      <c r="D182" s="47">
        <v>9.25</v>
      </c>
      <c r="E182" s="4">
        <v>0</v>
      </c>
      <c r="F182" s="47">
        <v>0</v>
      </c>
      <c r="G182" s="2"/>
      <c r="H182" s="4">
        <f t="shared" si="5"/>
        <v>0</v>
      </c>
    </row>
    <row r="183" spans="1:8">
      <c r="A183" s="7" t="s">
        <v>274</v>
      </c>
      <c r="B183" s="2" t="s">
        <v>188</v>
      </c>
      <c r="C183" s="3"/>
      <c r="D183" s="47">
        <v>9.25</v>
      </c>
      <c r="E183" s="3"/>
      <c r="F183" s="47">
        <v>0</v>
      </c>
      <c r="G183" s="2"/>
      <c r="H183" s="4">
        <f t="shared" si="5"/>
        <v>0</v>
      </c>
    </row>
    <row r="184" spans="1:8">
      <c r="A184" s="7" t="s">
        <v>275</v>
      </c>
      <c r="B184" s="2" t="s">
        <v>190</v>
      </c>
      <c r="C184" s="8">
        <v>0</v>
      </c>
      <c r="D184" s="47">
        <v>9.25</v>
      </c>
      <c r="E184" s="8">
        <v>0</v>
      </c>
      <c r="F184" s="47">
        <v>0</v>
      </c>
      <c r="G184" s="2"/>
      <c r="H184" s="4">
        <f t="shared" si="5"/>
        <v>0</v>
      </c>
    </row>
    <row r="185" spans="1:8">
      <c r="A185" s="7" t="s">
        <v>276</v>
      </c>
      <c r="B185" s="2" t="s">
        <v>74</v>
      </c>
      <c r="C185" s="8">
        <v>0</v>
      </c>
      <c r="D185" s="47">
        <v>9.25</v>
      </c>
      <c r="E185" s="8">
        <v>0</v>
      </c>
      <c r="F185" s="47">
        <v>0</v>
      </c>
      <c r="G185" s="2"/>
      <c r="H185" s="4">
        <f t="shared" si="5"/>
        <v>0</v>
      </c>
    </row>
    <row r="186" spans="1:8" ht="38.25">
      <c r="A186" s="7" t="s">
        <v>277</v>
      </c>
      <c r="B186" s="2" t="s">
        <v>278</v>
      </c>
      <c r="C186" s="8" t="s">
        <v>27</v>
      </c>
      <c r="D186" s="47">
        <v>9.25</v>
      </c>
      <c r="E186" s="8" t="s">
        <v>27</v>
      </c>
      <c r="F186" s="47">
        <v>0</v>
      </c>
      <c r="G186" s="2"/>
      <c r="H186" s="4">
        <f t="shared" si="5"/>
        <v>0</v>
      </c>
    </row>
    <row r="187" spans="1:8">
      <c r="A187" s="7" t="s">
        <v>279</v>
      </c>
      <c r="B187" s="2" t="s">
        <v>195</v>
      </c>
      <c r="C187" s="8">
        <v>0</v>
      </c>
      <c r="D187" s="47">
        <v>9.25</v>
      </c>
      <c r="E187" s="8">
        <v>0</v>
      </c>
      <c r="F187" s="47">
        <v>0</v>
      </c>
      <c r="G187" s="2"/>
      <c r="H187" s="4">
        <f t="shared" si="5"/>
        <v>0</v>
      </c>
    </row>
    <row r="188" spans="1:8">
      <c r="A188" s="7" t="s">
        <v>280</v>
      </c>
      <c r="B188" s="2" t="s">
        <v>122</v>
      </c>
      <c r="C188" s="8">
        <v>0</v>
      </c>
      <c r="D188" s="47">
        <v>9.25</v>
      </c>
      <c r="E188" s="8">
        <v>0</v>
      </c>
      <c r="F188" s="47">
        <v>0</v>
      </c>
      <c r="G188" s="2"/>
      <c r="H188" s="4">
        <f t="shared" si="5"/>
        <v>0</v>
      </c>
    </row>
    <row r="189" spans="1:8" ht="25.5">
      <c r="A189" s="7" t="s">
        <v>281</v>
      </c>
      <c r="B189" s="2" t="s">
        <v>124</v>
      </c>
      <c r="C189" s="4" t="s">
        <v>27</v>
      </c>
      <c r="D189" s="47">
        <v>9.25</v>
      </c>
      <c r="E189" s="4" t="s">
        <v>27</v>
      </c>
      <c r="F189" s="47">
        <v>0</v>
      </c>
      <c r="G189" s="2"/>
      <c r="H189" s="4">
        <f t="shared" si="5"/>
        <v>0</v>
      </c>
    </row>
    <row r="190" spans="1:8" ht="25.5">
      <c r="A190" s="7" t="s">
        <v>282</v>
      </c>
      <c r="B190" s="2" t="s">
        <v>126</v>
      </c>
      <c r="C190" s="8" t="s">
        <v>27</v>
      </c>
      <c r="D190" s="47">
        <v>9.25</v>
      </c>
      <c r="E190" s="8" t="s">
        <v>27</v>
      </c>
      <c r="F190" s="47">
        <v>0</v>
      </c>
      <c r="G190" s="2"/>
      <c r="H190" s="4">
        <f t="shared" si="5"/>
        <v>0</v>
      </c>
    </row>
    <row r="191" spans="1:8">
      <c r="A191" s="7" t="s">
        <v>283</v>
      </c>
      <c r="B191" s="2" t="s">
        <v>128</v>
      </c>
      <c r="C191" s="8">
        <v>0</v>
      </c>
      <c r="D191" s="47">
        <v>9.25</v>
      </c>
      <c r="E191" s="8">
        <v>0</v>
      </c>
      <c r="F191" s="47">
        <v>0</v>
      </c>
      <c r="G191" s="2"/>
      <c r="H191" s="4">
        <f t="shared" si="5"/>
        <v>0</v>
      </c>
    </row>
    <row r="192" spans="1:8">
      <c r="A192" s="7" t="s">
        <v>284</v>
      </c>
      <c r="B192" s="2" t="s">
        <v>130</v>
      </c>
      <c r="C192" s="4">
        <v>0</v>
      </c>
      <c r="D192" s="47">
        <v>9.25</v>
      </c>
      <c r="E192" s="4">
        <v>0</v>
      </c>
      <c r="F192" s="47">
        <v>0</v>
      </c>
      <c r="G192" s="2"/>
      <c r="H192" s="4">
        <f t="shared" si="5"/>
        <v>0</v>
      </c>
    </row>
    <row r="193" spans="1:8">
      <c r="A193" s="7" t="s">
        <v>285</v>
      </c>
      <c r="B193" s="2" t="s">
        <v>132</v>
      </c>
      <c r="C193" s="4">
        <v>0</v>
      </c>
      <c r="D193" s="47">
        <v>9.25</v>
      </c>
      <c r="E193" s="4">
        <v>0</v>
      </c>
      <c r="F193" s="47">
        <v>0</v>
      </c>
      <c r="G193" s="2"/>
      <c r="H193" s="4">
        <f t="shared" si="5"/>
        <v>0</v>
      </c>
    </row>
    <row r="194" spans="1:8">
      <c r="A194" s="7" t="s">
        <v>286</v>
      </c>
      <c r="B194" s="2" t="s">
        <v>122</v>
      </c>
      <c r="C194" s="4">
        <v>0</v>
      </c>
      <c r="D194" s="47">
        <v>9.25</v>
      </c>
      <c r="E194" s="4">
        <v>0</v>
      </c>
      <c r="F194" s="47">
        <v>0</v>
      </c>
      <c r="G194" s="2"/>
      <c r="H194" s="4">
        <f t="shared" si="5"/>
        <v>0</v>
      </c>
    </row>
    <row r="195" spans="1:8" ht="25.5">
      <c r="A195" s="7" t="s">
        <v>287</v>
      </c>
      <c r="B195" s="2" t="s">
        <v>135</v>
      </c>
      <c r="C195" s="3"/>
      <c r="D195" s="47">
        <v>9.25</v>
      </c>
      <c r="E195" s="3"/>
      <c r="F195" s="47">
        <v>0</v>
      </c>
      <c r="G195" s="2"/>
      <c r="H195" s="4">
        <f t="shared" si="5"/>
        <v>0</v>
      </c>
    </row>
    <row r="196" spans="1:8">
      <c r="A196" s="7" t="s">
        <v>288</v>
      </c>
      <c r="B196" s="2" t="s">
        <v>137</v>
      </c>
      <c r="C196" s="8">
        <v>0</v>
      </c>
      <c r="D196" s="47">
        <v>9.25</v>
      </c>
      <c r="E196" s="8">
        <v>0</v>
      </c>
      <c r="F196" s="47">
        <v>0</v>
      </c>
      <c r="G196" s="2"/>
      <c r="H196" s="4">
        <f t="shared" si="5"/>
        <v>0</v>
      </c>
    </row>
    <row r="197" spans="1:8">
      <c r="A197" s="7" t="s">
        <v>289</v>
      </c>
      <c r="B197" s="2" t="s">
        <v>139</v>
      </c>
      <c r="C197" s="8">
        <v>0</v>
      </c>
      <c r="D197" s="47">
        <v>9.25</v>
      </c>
      <c r="E197" s="8">
        <v>0</v>
      </c>
      <c r="F197" s="47">
        <v>0</v>
      </c>
      <c r="G197" s="2"/>
      <c r="H197" s="4">
        <f t="shared" si="5"/>
        <v>0</v>
      </c>
    </row>
    <row r="198" spans="1:8">
      <c r="A198" s="7" t="s">
        <v>290</v>
      </c>
      <c r="B198" s="2" t="s">
        <v>141</v>
      </c>
      <c r="C198" s="8">
        <v>0</v>
      </c>
      <c r="D198" s="47">
        <v>9.25</v>
      </c>
      <c r="E198" s="8">
        <v>0</v>
      </c>
      <c r="F198" s="47">
        <v>0</v>
      </c>
      <c r="G198" s="2"/>
      <c r="H198" s="4">
        <f t="shared" si="5"/>
        <v>0</v>
      </c>
    </row>
    <row r="199" spans="1:8">
      <c r="A199" s="7" t="s">
        <v>291</v>
      </c>
      <c r="B199" s="2" t="s">
        <v>143</v>
      </c>
      <c r="C199" s="8">
        <v>0</v>
      </c>
      <c r="D199" s="47">
        <v>9.25</v>
      </c>
      <c r="E199" s="8">
        <v>0</v>
      </c>
      <c r="F199" s="47">
        <v>0</v>
      </c>
      <c r="G199" s="2"/>
      <c r="H199" s="4">
        <f t="shared" si="5"/>
        <v>0</v>
      </c>
    </row>
    <row r="200" spans="1:8">
      <c r="A200" s="7" t="s">
        <v>292</v>
      </c>
      <c r="B200" s="2" t="s">
        <v>145</v>
      </c>
      <c r="C200" s="8" t="s">
        <v>27</v>
      </c>
      <c r="D200" s="47">
        <v>9.25</v>
      </c>
      <c r="E200" s="8" t="s">
        <v>27</v>
      </c>
      <c r="F200" s="47">
        <v>0</v>
      </c>
      <c r="G200" s="2"/>
      <c r="H200" s="4">
        <f t="shared" si="5"/>
        <v>0</v>
      </c>
    </row>
    <row r="201" spans="1:8">
      <c r="A201" s="7" t="s">
        <v>293</v>
      </c>
      <c r="B201" s="2" t="s">
        <v>147</v>
      </c>
      <c r="C201" s="8">
        <v>0</v>
      </c>
      <c r="D201" s="47">
        <v>9.25</v>
      </c>
      <c r="E201" s="8">
        <v>0</v>
      </c>
      <c r="F201" s="47">
        <v>0</v>
      </c>
      <c r="G201" s="2"/>
      <c r="H201" s="4">
        <f t="shared" si="5"/>
        <v>0</v>
      </c>
    </row>
    <row r="202" spans="1:8">
      <c r="A202" s="7" t="s">
        <v>294</v>
      </c>
      <c r="B202" s="2" t="s">
        <v>122</v>
      </c>
      <c r="C202" s="8">
        <v>0</v>
      </c>
      <c r="D202" s="47">
        <v>9.25</v>
      </c>
      <c r="E202" s="8">
        <v>0</v>
      </c>
      <c r="F202" s="47">
        <v>0</v>
      </c>
      <c r="G202" s="2"/>
      <c r="H202" s="4">
        <f t="shared" si="5"/>
        <v>0</v>
      </c>
    </row>
    <row r="203" spans="1:8" ht="76.5">
      <c r="A203" s="7" t="s">
        <v>295</v>
      </c>
      <c r="B203" s="2" t="s">
        <v>296</v>
      </c>
      <c r="C203" s="4" t="s">
        <v>27</v>
      </c>
      <c r="D203" s="47">
        <v>9.25</v>
      </c>
      <c r="E203" s="4" t="s">
        <v>27</v>
      </c>
      <c r="F203" s="47">
        <v>0</v>
      </c>
      <c r="G203" s="2"/>
      <c r="H203" s="4">
        <f t="shared" si="5"/>
        <v>0</v>
      </c>
    </row>
    <row r="204" spans="1:8">
      <c r="A204" s="7" t="s">
        <v>297</v>
      </c>
      <c r="B204" s="2" t="s">
        <v>152</v>
      </c>
      <c r="C204" s="4" t="s">
        <v>27</v>
      </c>
      <c r="D204" s="47">
        <v>9.25</v>
      </c>
      <c r="E204" s="4" t="s">
        <v>27</v>
      </c>
      <c r="F204" s="47">
        <v>0</v>
      </c>
      <c r="G204" s="2"/>
      <c r="H204" s="4">
        <f t="shared" si="5"/>
        <v>0</v>
      </c>
    </row>
    <row r="205" spans="1:8" ht="25.5">
      <c r="A205" s="7" t="s">
        <v>298</v>
      </c>
      <c r="B205" s="2" t="s">
        <v>159</v>
      </c>
      <c r="C205" s="8" t="s">
        <v>27</v>
      </c>
      <c r="D205" s="47">
        <v>9.25</v>
      </c>
      <c r="E205" s="8" t="s">
        <v>27</v>
      </c>
      <c r="F205" s="47">
        <v>0</v>
      </c>
      <c r="G205" s="2"/>
      <c r="H205" s="4">
        <f t="shared" si="5"/>
        <v>0</v>
      </c>
    </row>
    <row r="206" spans="1:8" ht="25.5">
      <c r="A206" s="7" t="s">
        <v>299</v>
      </c>
      <c r="B206" s="2" t="s">
        <v>161</v>
      </c>
      <c r="C206" s="8" t="s">
        <v>27</v>
      </c>
      <c r="D206" s="47">
        <v>9.25</v>
      </c>
      <c r="E206" s="8" t="s">
        <v>27</v>
      </c>
      <c r="F206" s="47">
        <v>0</v>
      </c>
      <c r="G206" s="2"/>
      <c r="H206" s="4">
        <f t="shared" si="5"/>
        <v>0</v>
      </c>
    </row>
    <row r="207" spans="1:8">
      <c r="A207" s="7" t="s">
        <v>300</v>
      </c>
      <c r="B207" s="2" t="s">
        <v>163</v>
      </c>
      <c r="C207" s="8">
        <v>0</v>
      </c>
      <c r="D207" s="47">
        <v>9.25</v>
      </c>
      <c r="E207" s="8">
        <v>0</v>
      </c>
      <c r="F207" s="47">
        <v>0</v>
      </c>
      <c r="G207" s="2"/>
      <c r="H207" s="4">
        <f t="shared" si="5"/>
        <v>0</v>
      </c>
    </row>
    <row r="208" spans="1:8">
      <c r="A208" s="7" t="s">
        <v>301</v>
      </c>
      <c r="B208" s="2" t="s">
        <v>165</v>
      </c>
      <c r="C208" s="8">
        <v>0</v>
      </c>
      <c r="D208" s="47">
        <v>9.25</v>
      </c>
      <c r="E208" s="8">
        <v>0</v>
      </c>
      <c r="F208" s="47">
        <v>0</v>
      </c>
      <c r="G208" s="2"/>
      <c r="H208" s="4">
        <f t="shared" si="5"/>
        <v>0</v>
      </c>
    </row>
    <row r="209" spans="1:8">
      <c r="A209" s="7" t="s">
        <v>302</v>
      </c>
      <c r="B209" s="2" t="s">
        <v>167</v>
      </c>
      <c r="C209" s="8">
        <v>0</v>
      </c>
      <c r="D209" s="47">
        <v>9.25</v>
      </c>
      <c r="E209" s="8">
        <v>0</v>
      </c>
      <c r="F209" s="47">
        <v>0</v>
      </c>
      <c r="G209" s="2"/>
      <c r="H209" s="4">
        <f t="shared" si="5"/>
        <v>0</v>
      </c>
    </row>
    <row r="210" spans="1:8" ht="38.25">
      <c r="A210" s="7" t="s">
        <v>303</v>
      </c>
      <c r="B210" s="2" t="s">
        <v>169</v>
      </c>
      <c r="C210" s="4" t="s">
        <v>27</v>
      </c>
      <c r="D210" s="47">
        <v>9.25</v>
      </c>
      <c r="E210" s="4" t="s">
        <v>27</v>
      </c>
      <c r="F210" s="47">
        <v>0</v>
      </c>
      <c r="G210" s="2"/>
      <c r="H210" s="4">
        <f t="shared" si="5"/>
        <v>0</v>
      </c>
    </row>
    <row r="211" spans="1:8" ht="25.5">
      <c r="A211" s="7" t="s">
        <v>304</v>
      </c>
      <c r="B211" s="2" t="s">
        <v>171</v>
      </c>
      <c r="C211" s="8" t="s">
        <v>27</v>
      </c>
      <c r="D211" s="47">
        <v>9.25</v>
      </c>
      <c r="E211" s="8" t="s">
        <v>27</v>
      </c>
      <c r="F211" s="47">
        <v>0</v>
      </c>
      <c r="G211" s="2"/>
      <c r="H211" s="4">
        <f t="shared" si="5"/>
        <v>0</v>
      </c>
    </row>
    <row r="212" spans="1:8">
      <c r="A212" s="7" t="s">
        <v>305</v>
      </c>
      <c r="B212" s="2" t="s">
        <v>173</v>
      </c>
      <c r="C212" s="8">
        <v>0</v>
      </c>
      <c r="D212" s="47">
        <v>9.25</v>
      </c>
      <c r="E212" s="8">
        <v>0</v>
      </c>
      <c r="F212" s="47">
        <v>0</v>
      </c>
      <c r="G212" s="2"/>
      <c r="H212" s="4">
        <f t="shared" si="5"/>
        <v>0</v>
      </c>
    </row>
    <row r="213" spans="1:8">
      <c r="A213" s="7" t="s">
        <v>306</v>
      </c>
      <c r="B213" s="2" t="s">
        <v>175</v>
      </c>
      <c r="C213" s="8">
        <v>0</v>
      </c>
      <c r="D213" s="47">
        <v>9.25</v>
      </c>
      <c r="E213" s="8">
        <v>0</v>
      </c>
      <c r="F213" s="47">
        <v>0</v>
      </c>
      <c r="G213" s="2"/>
      <c r="H213" s="4">
        <f t="shared" si="5"/>
        <v>0</v>
      </c>
    </row>
    <row r="214" spans="1:8">
      <c r="A214" s="7" t="s">
        <v>307</v>
      </c>
      <c r="B214" s="2" t="s">
        <v>177</v>
      </c>
      <c r="C214" s="8" t="s">
        <v>27</v>
      </c>
      <c r="D214" s="47">
        <v>9.25</v>
      </c>
      <c r="E214" s="8" t="s">
        <v>27</v>
      </c>
      <c r="F214" s="47">
        <v>0</v>
      </c>
      <c r="G214" s="2"/>
      <c r="H214" s="4">
        <f t="shared" si="5"/>
        <v>0</v>
      </c>
    </row>
    <row r="215" spans="1:8">
      <c r="A215" s="7" t="s">
        <v>308</v>
      </c>
      <c r="B215" s="2" t="s">
        <v>179</v>
      </c>
      <c r="C215" s="8">
        <v>0</v>
      </c>
      <c r="D215" s="47">
        <v>9.25</v>
      </c>
      <c r="E215" s="8">
        <v>0</v>
      </c>
      <c r="F215" s="47">
        <v>0</v>
      </c>
      <c r="G215" s="2"/>
      <c r="H215" s="4">
        <f t="shared" si="5"/>
        <v>0</v>
      </c>
    </row>
    <row r="216" spans="1:8">
      <c r="A216" s="7" t="s">
        <v>309</v>
      </c>
      <c r="B216" s="2" t="s">
        <v>181</v>
      </c>
      <c r="C216" s="8" t="s">
        <v>27</v>
      </c>
      <c r="D216" s="47">
        <v>9.25</v>
      </c>
      <c r="E216" s="8" t="s">
        <v>27</v>
      </c>
      <c r="F216" s="47">
        <v>0</v>
      </c>
      <c r="G216" s="2"/>
      <c r="H216" s="4">
        <f t="shared" si="5"/>
        <v>0</v>
      </c>
    </row>
    <row r="217" spans="1:8">
      <c r="A217" s="7" t="s">
        <v>310</v>
      </c>
      <c r="B217" s="2" t="s">
        <v>122</v>
      </c>
      <c r="C217" s="3"/>
      <c r="D217" s="47">
        <v>9.25</v>
      </c>
      <c r="E217" s="3"/>
      <c r="F217" s="47">
        <v>0</v>
      </c>
      <c r="G217" s="2"/>
      <c r="H217" s="4">
        <f t="shared" si="5"/>
        <v>0</v>
      </c>
    </row>
    <row r="218" spans="1:8">
      <c r="A218" s="7" t="s">
        <v>311</v>
      </c>
      <c r="B218" s="2" t="s">
        <v>312</v>
      </c>
      <c r="C218" s="8">
        <v>0</v>
      </c>
      <c r="D218" s="47">
        <v>9.25</v>
      </c>
      <c r="E218" s="8">
        <v>0</v>
      </c>
      <c r="F218" s="47">
        <v>0</v>
      </c>
      <c r="G218" s="2"/>
      <c r="H218" s="4">
        <f t="shared" si="5"/>
        <v>0</v>
      </c>
    </row>
    <row r="219" spans="1:8">
      <c r="A219" s="7" t="s">
        <v>313</v>
      </c>
      <c r="B219" s="2" t="s">
        <v>74</v>
      </c>
      <c r="C219" s="8">
        <v>0</v>
      </c>
      <c r="D219" s="47">
        <v>9.25</v>
      </c>
      <c r="E219" s="8">
        <v>0</v>
      </c>
      <c r="F219" s="47">
        <v>0</v>
      </c>
      <c r="G219" s="2"/>
      <c r="H219" s="4">
        <f t="shared" si="5"/>
        <v>0</v>
      </c>
    </row>
    <row r="220" spans="1:8">
      <c r="A220" s="7" t="s">
        <v>314</v>
      </c>
      <c r="B220" s="2" t="s">
        <v>198</v>
      </c>
      <c r="C220" s="4" t="s">
        <v>27</v>
      </c>
      <c r="D220" s="47">
        <v>9.25</v>
      </c>
      <c r="E220" s="4" t="s">
        <v>27</v>
      </c>
      <c r="F220" s="47">
        <v>0</v>
      </c>
      <c r="G220" s="2"/>
      <c r="H220" s="4">
        <f t="shared" si="5"/>
        <v>0</v>
      </c>
    </row>
    <row r="221" spans="1:8">
      <c r="A221" s="7" t="s">
        <v>315</v>
      </c>
      <c r="B221" s="2" t="s">
        <v>200</v>
      </c>
      <c r="C221" s="4" t="s">
        <v>27</v>
      </c>
      <c r="D221" s="47">
        <v>9.25</v>
      </c>
      <c r="E221" s="4" t="s">
        <v>27</v>
      </c>
      <c r="F221" s="47">
        <v>0</v>
      </c>
      <c r="G221" s="2"/>
      <c r="H221" s="4">
        <f t="shared" si="5"/>
        <v>0</v>
      </c>
    </row>
    <row r="222" spans="1:8">
      <c r="A222" s="7" t="s">
        <v>316</v>
      </c>
      <c r="B222" s="2" t="s">
        <v>317</v>
      </c>
      <c r="C222" s="4" t="s">
        <v>27</v>
      </c>
      <c r="D222" s="47">
        <v>9.25</v>
      </c>
      <c r="E222" s="4" t="s">
        <v>27</v>
      </c>
      <c r="F222" s="47">
        <v>0</v>
      </c>
      <c r="G222" s="2"/>
      <c r="H222" s="4">
        <f t="shared" si="5"/>
        <v>0</v>
      </c>
    </row>
    <row r="223" spans="1:8">
      <c r="A223" s="7" t="s">
        <v>318</v>
      </c>
      <c r="B223" s="2" t="s">
        <v>319</v>
      </c>
      <c r="C223" s="8">
        <v>0</v>
      </c>
      <c r="D223" s="47">
        <v>9.25</v>
      </c>
      <c r="E223" s="8">
        <v>0</v>
      </c>
      <c r="F223" s="47">
        <v>0</v>
      </c>
      <c r="G223" s="2"/>
      <c r="H223" s="4">
        <f t="shared" ref="H223:H286" si="6">(G223*0.9075)</f>
        <v>0</v>
      </c>
    </row>
    <row r="224" spans="1:8">
      <c r="A224" s="7" t="s">
        <v>320</v>
      </c>
      <c r="B224" s="2" t="s">
        <v>321</v>
      </c>
      <c r="C224" s="8">
        <v>0</v>
      </c>
      <c r="D224" s="47">
        <v>9.25</v>
      </c>
      <c r="E224" s="8">
        <v>0</v>
      </c>
      <c r="F224" s="47">
        <v>0</v>
      </c>
      <c r="G224" s="2"/>
      <c r="H224" s="4">
        <f t="shared" si="6"/>
        <v>0</v>
      </c>
    </row>
    <row r="225" spans="1:8">
      <c r="A225" s="7" t="s">
        <v>322</v>
      </c>
      <c r="B225" s="2" t="s">
        <v>323</v>
      </c>
      <c r="C225" s="8">
        <v>0</v>
      </c>
      <c r="D225" s="47">
        <v>9.25</v>
      </c>
      <c r="E225" s="8">
        <v>0</v>
      </c>
      <c r="F225" s="47">
        <v>0</v>
      </c>
      <c r="G225" s="2"/>
      <c r="H225" s="4">
        <f t="shared" si="6"/>
        <v>0</v>
      </c>
    </row>
    <row r="226" spans="1:8">
      <c r="A226" s="7" t="s">
        <v>324</v>
      </c>
      <c r="B226" s="2" t="s">
        <v>325</v>
      </c>
      <c r="C226" s="8">
        <v>0</v>
      </c>
      <c r="D226" s="47">
        <v>9.25</v>
      </c>
      <c r="E226" s="8">
        <v>0</v>
      </c>
      <c r="F226" s="47">
        <v>0</v>
      </c>
      <c r="G226" s="2"/>
      <c r="H226" s="4">
        <f t="shared" si="6"/>
        <v>0</v>
      </c>
    </row>
    <row r="227" spans="1:8">
      <c r="A227" s="7" t="s">
        <v>326</v>
      </c>
      <c r="B227" s="2" t="s">
        <v>74</v>
      </c>
      <c r="C227" s="8">
        <v>0</v>
      </c>
      <c r="D227" s="47">
        <v>9.25</v>
      </c>
      <c r="E227" s="8">
        <v>0</v>
      </c>
      <c r="F227" s="47">
        <v>0</v>
      </c>
      <c r="G227" s="2"/>
      <c r="H227" s="4">
        <f t="shared" si="6"/>
        <v>0</v>
      </c>
    </row>
    <row r="228" spans="1:8">
      <c r="A228" s="7" t="s">
        <v>327</v>
      </c>
      <c r="B228" s="2" t="s">
        <v>74</v>
      </c>
      <c r="C228" s="8">
        <v>0</v>
      </c>
      <c r="D228" s="47">
        <v>9.25</v>
      </c>
      <c r="E228" s="8">
        <v>0</v>
      </c>
      <c r="F228" s="47">
        <v>0</v>
      </c>
      <c r="G228" s="2"/>
      <c r="H228" s="4">
        <f t="shared" si="6"/>
        <v>0</v>
      </c>
    </row>
    <row r="229" spans="1:8">
      <c r="A229" s="7" t="s">
        <v>328</v>
      </c>
      <c r="B229" s="2" t="s">
        <v>202</v>
      </c>
      <c r="C229" s="8">
        <v>0</v>
      </c>
      <c r="D229" s="47">
        <v>9.25</v>
      </c>
      <c r="E229" s="8">
        <v>0</v>
      </c>
      <c r="F229" s="47">
        <v>0</v>
      </c>
      <c r="G229" s="2"/>
      <c r="H229" s="4">
        <f t="shared" si="6"/>
        <v>0</v>
      </c>
    </row>
    <row r="230" spans="1:8">
      <c r="A230" s="7" t="s">
        <v>329</v>
      </c>
      <c r="B230" s="2" t="s">
        <v>204</v>
      </c>
      <c r="C230" s="4" t="s">
        <v>27</v>
      </c>
      <c r="D230" s="47">
        <v>9.25</v>
      </c>
      <c r="E230" s="4" t="s">
        <v>27</v>
      </c>
      <c r="F230" s="47">
        <v>0</v>
      </c>
      <c r="G230" s="2"/>
      <c r="H230" s="4">
        <f t="shared" si="6"/>
        <v>0</v>
      </c>
    </row>
    <row r="231" spans="1:8">
      <c r="A231" s="7" t="s">
        <v>330</v>
      </c>
      <c r="B231" s="2" t="s">
        <v>206</v>
      </c>
      <c r="C231" s="4" t="s">
        <v>27</v>
      </c>
      <c r="D231" s="47">
        <v>9.25</v>
      </c>
      <c r="E231" s="4" t="s">
        <v>27</v>
      </c>
      <c r="F231" s="47">
        <v>0</v>
      </c>
      <c r="G231" s="2"/>
      <c r="H231" s="4">
        <f t="shared" si="6"/>
        <v>0</v>
      </c>
    </row>
    <row r="232" spans="1:8">
      <c r="A232" s="7" t="s">
        <v>331</v>
      </c>
      <c r="B232" s="2" t="s">
        <v>332</v>
      </c>
      <c r="C232" s="8">
        <v>0</v>
      </c>
      <c r="D232" s="47">
        <v>9.25</v>
      </c>
      <c r="E232" s="8">
        <v>0</v>
      </c>
      <c r="F232" s="47">
        <v>0</v>
      </c>
      <c r="G232" s="2"/>
      <c r="H232" s="4">
        <f t="shared" si="6"/>
        <v>0</v>
      </c>
    </row>
    <row r="233" spans="1:8">
      <c r="A233" s="7" t="s">
        <v>333</v>
      </c>
      <c r="B233" s="2" t="s">
        <v>334</v>
      </c>
      <c r="C233" s="8">
        <v>0</v>
      </c>
      <c r="D233" s="47">
        <v>9.25</v>
      </c>
      <c r="E233" s="8">
        <v>0</v>
      </c>
      <c r="F233" s="47">
        <v>0</v>
      </c>
      <c r="G233" s="2"/>
      <c r="H233" s="4">
        <f t="shared" si="6"/>
        <v>0</v>
      </c>
    </row>
    <row r="234" spans="1:8">
      <c r="A234" s="7" t="s">
        <v>335</v>
      </c>
      <c r="B234" s="2" t="s">
        <v>12</v>
      </c>
      <c r="C234" s="8">
        <v>0</v>
      </c>
      <c r="D234" s="47">
        <v>9.25</v>
      </c>
      <c r="E234" s="8">
        <v>0</v>
      </c>
      <c r="F234" s="47">
        <v>0</v>
      </c>
      <c r="G234" s="2"/>
      <c r="H234" s="4">
        <f t="shared" si="6"/>
        <v>0</v>
      </c>
    </row>
    <row r="235" spans="1:8">
      <c r="A235" s="7" t="s">
        <v>336</v>
      </c>
      <c r="B235" s="2" t="s">
        <v>208</v>
      </c>
      <c r="C235" s="4" t="s">
        <v>27</v>
      </c>
      <c r="D235" s="47">
        <v>9.25</v>
      </c>
      <c r="E235" s="4" t="s">
        <v>27</v>
      </c>
      <c r="F235" s="47">
        <v>0</v>
      </c>
      <c r="G235" s="2"/>
      <c r="H235" s="4">
        <f t="shared" si="6"/>
        <v>0</v>
      </c>
    </row>
    <row r="236" spans="1:8">
      <c r="A236" s="7" t="s">
        <v>337</v>
      </c>
      <c r="B236" s="2" t="s">
        <v>332</v>
      </c>
      <c r="C236" s="8">
        <v>0</v>
      </c>
      <c r="D236" s="47">
        <v>9.25</v>
      </c>
      <c r="E236" s="8">
        <v>0</v>
      </c>
      <c r="F236" s="47">
        <v>0</v>
      </c>
      <c r="G236" s="2"/>
      <c r="H236" s="4">
        <f t="shared" si="6"/>
        <v>0</v>
      </c>
    </row>
    <row r="237" spans="1:8">
      <c r="A237" s="7" t="s">
        <v>338</v>
      </c>
      <c r="B237" s="2" t="s">
        <v>334</v>
      </c>
      <c r="C237" s="8">
        <v>0</v>
      </c>
      <c r="D237" s="47">
        <v>9.25</v>
      </c>
      <c r="E237" s="8">
        <v>0</v>
      </c>
      <c r="F237" s="47">
        <v>0</v>
      </c>
      <c r="G237" s="2"/>
      <c r="H237" s="4">
        <f t="shared" si="6"/>
        <v>0</v>
      </c>
    </row>
    <row r="238" spans="1:8">
      <c r="A238" s="7" t="s">
        <v>339</v>
      </c>
      <c r="B238" s="2" t="s">
        <v>12</v>
      </c>
      <c r="C238" s="8">
        <v>0</v>
      </c>
      <c r="D238" s="47">
        <v>9.25</v>
      </c>
      <c r="E238" s="8">
        <v>0</v>
      </c>
      <c r="F238" s="47">
        <v>0</v>
      </c>
      <c r="G238" s="2"/>
      <c r="H238" s="4">
        <f t="shared" si="6"/>
        <v>0</v>
      </c>
    </row>
    <row r="239" spans="1:8">
      <c r="A239" s="7" t="s">
        <v>340</v>
      </c>
      <c r="B239" s="2" t="s">
        <v>210</v>
      </c>
      <c r="C239" s="8">
        <v>0</v>
      </c>
      <c r="D239" s="47">
        <v>9.25</v>
      </c>
      <c r="E239" s="8">
        <v>0</v>
      </c>
      <c r="F239" s="47">
        <v>0</v>
      </c>
      <c r="G239" s="2"/>
      <c r="H239" s="4">
        <f t="shared" si="6"/>
        <v>0</v>
      </c>
    </row>
    <row r="240" spans="1:8">
      <c r="A240" s="7" t="s">
        <v>341</v>
      </c>
      <c r="B240" s="2" t="s">
        <v>122</v>
      </c>
      <c r="C240" s="4" t="s">
        <v>27</v>
      </c>
      <c r="D240" s="47">
        <v>9.25</v>
      </c>
      <c r="E240" s="4" t="s">
        <v>27</v>
      </c>
      <c r="F240" s="47">
        <v>0</v>
      </c>
      <c r="G240" s="2"/>
      <c r="H240" s="4">
        <f t="shared" si="6"/>
        <v>0</v>
      </c>
    </row>
    <row r="241" spans="1:8">
      <c r="A241" s="7" t="s">
        <v>342</v>
      </c>
      <c r="B241" s="2" t="s">
        <v>343</v>
      </c>
      <c r="C241" s="8">
        <v>0</v>
      </c>
      <c r="D241" s="47">
        <v>9.25</v>
      </c>
      <c r="E241" s="8">
        <v>0</v>
      </c>
      <c r="F241" s="47">
        <v>0</v>
      </c>
      <c r="G241" s="2"/>
      <c r="H241" s="4">
        <f t="shared" si="6"/>
        <v>0</v>
      </c>
    </row>
    <row r="242" spans="1:8">
      <c r="A242" s="7" t="s">
        <v>344</v>
      </c>
      <c r="B242" s="2" t="s">
        <v>345</v>
      </c>
      <c r="C242" s="8">
        <v>0</v>
      </c>
      <c r="D242" s="47">
        <v>9.25</v>
      </c>
      <c r="E242" s="8">
        <v>0</v>
      </c>
      <c r="F242" s="47">
        <v>0</v>
      </c>
      <c r="G242" s="2"/>
      <c r="H242" s="4">
        <f t="shared" si="6"/>
        <v>0</v>
      </c>
    </row>
    <row r="243" spans="1:8" ht="25.5">
      <c r="A243" s="7" t="s">
        <v>346</v>
      </c>
      <c r="B243" s="2" t="s">
        <v>347</v>
      </c>
      <c r="C243" s="4" t="s">
        <v>27</v>
      </c>
      <c r="D243" s="47">
        <v>9.25</v>
      </c>
      <c r="E243" s="4" t="s">
        <v>27</v>
      </c>
      <c r="F243" s="47">
        <v>0</v>
      </c>
      <c r="G243" s="2"/>
      <c r="H243" s="4">
        <f t="shared" si="6"/>
        <v>0</v>
      </c>
    </row>
    <row r="244" spans="1:8">
      <c r="A244" s="7" t="s">
        <v>348</v>
      </c>
      <c r="B244" s="2" t="s">
        <v>217</v>
      </c>
      <c r="C244" s="8">
        <v>0</v>
      </c>
      <c r="D244" s="47">
        <v>9.25</v>
      </c>
      <c r="E244" s="8">
        <v>0</v>
      </c>
      <c r="F244" s="47">
        <v>0</v>
      </c>
      <c r="G244" s="2"/>
      <c r="H244" s="4">
        <f t="shared" si="6"/>
        <v>0</v>
      </c>
    </row>
    <row r="245" spans="1:8">
      <c r="A245" s="7" t="s">
        <v>349</v>
      </c>
      <c r="B245" s="2" t="s">
        <v>219</v>
      </c>
      <c r="C245" s="8">
        <v>0</v>
      </c>
      <c r="D245" s="47">
        <v>9.25</v>
      </c>
      <c r="E245" s="8">
        <v>0</v>
      </c>
      <c r="F245" s="47">
        <v>0</v>
      </c>
      <c r="G245" s="2"/>
      <c r="H245" s="4">
        <f t="shared" si="6"/>
        <v>0</v>
      </c>
    </row>
    <row r="246" spans="1:8">
      <c r="A246" s="7" t="s">
        <v>350</v>
      </c>
      <c r="B246" s="2" t="s">
        <v>351</v>
      </c>
      <c r="C246" s="8">
        <v>0</v>
      </c>
      <c r="D246" s="47">
        <v>9.25</v>
      </c>
      <c r="E246" s="8">
        <v>0</v>
      </c>
      <c r="F246" s="47">
        <v>0</v>
      </c>
      <c r="G246" s="2"/>
      <c r="H246" s="4">
        <f t="shared" si="6"/>
        <v>0</v>
      </c>
    </row>
    <row r="247" spans="1:8" ht="63.75">
      <c r="A247" s="7" t="s">
        <v>352</v>
      </c>
      <c r="B247" s="2" t="s">
        <v>353</v>
      </c>
      <c r="C247" s="4" t="s">
        <v>27</v>
      </c>
      <c r="D247" s="47">
        <v>9.25</v>
      </c>
      <c r="E247" s="4" t="s">
        <v>27</v>
      </c>
      <c r="F247" s="47">
        <v>0</v>
      </c>
      <c r="G247" s="2"/>
      <c r="H247" s="4">
        <f t="shared" si="6"/>
        <v>0</v>
      </c>
    </row>
    <row r="248" spans="1:8">
      <c r="A248" s="7" t="s">
        <v>354</v>
      </c>
      <c r="B248" s="2" t="s">
        <v>223</v>
      </c>
      <c r="C248" s="8">
        <v>0</v>
      </c>
      <c r="D248" s="47">
        <v>9.25</v>
      </c>
      <c r="E248" s="8">
        <v>0</v>
      </c>
      <c r="F248" s="47">
        <v>0</v>
      </c>
      <c r="G248" s="2"/>
      <c r="H248" s="4">
        <f t="shared" si="6"/>
        <v>0</v>
      </c>
    </row>
    <row r="249" spans="1:8">
      <c r="A249" s="7" t="s">
        <v>355</v>
      </c>
      <c r="B249" s="2" t="s">
        <v>225</v>
      </c>
      <c r="C249" s="8">
        <v>0</v>
      </c>
      <c r="D249" s="47">
        <v>9.25</v>
      </c>
      <c r="E249" s="8">
        <v>0</v>
      </c>
      <c r="F249" s="47">
        <v>0</v>
      </c>
      <c r="G249" s="2"/>
      <c r="H249" s="4">
        <f t="shared" si="6"/>
        <v>0</v>
      </c>
    </row>
    <row r="250" spans="1:8">
      <c r="A250" s="7" t="s">
        <v>356</v>
      </c>
      <c r="B250" s="2" t="s">
        <v>357</v>
      </c>
      <c r="C250" s="8">
        <v>0</v>
      </c>
      <c r="D250" s="47">
        <v>9.25</v>
      </c>
      <c r="E250" s="8">
        <v>0</v>
      </c>
      <c r="F250" s="47">
        <v>0</v>
      </c>
      <c r="G250" s="2"/>
      <c r="H250" s="4">
        <f t="shared" si="6"/>
        <v>0</v>
      </c>
    </row>
    <row r="251" spans="1:8" ht="25.5">
      <c r="A251" s="7" t="s">
        <v>358</v>
      </c>
      <c r="B251" s="2" t="s">
        <v>359</v>
      </c>
      <c r="C251" s="8">
        <v>0</v>
      </c>
      <c r="D251" s="47">
        <v>9.25</v>
      </c>
      <c r="E251" s="8">
        <v>0</v>
      </c>
      <c r="F251" s="47">
        <v>0</v>
      </c>
      <c r="G251" s="2"/>
      <c r="H251" s="4">
        <f t="shared" si="6"/>
        <v>0</v>
      </c>
    </row>
    <row r="252" spans="1:8">
      <c r="A252" s="7" t="s">
        <v>360</v>
      </c>
      <c r="B252" s="2" t="s">
        <v>229</v>
      </c>
      <c r="C252" s="8">
        <v>0</v>
      </c>
      <c r="D252" s="47">
        <v>9.25</v>
      </c>
      <c r="E252" s="8">
        <v>0</v>
      </c>
      <c r="F252" s="47">
        <v>0</v>
      </c>
      <c r="G252" s="2"/>
      <c r="H252" s="4">
        <f t="shared" si="6"/>
        <v>0</v>
      </c>
    </row>
    <row r="253" spans="1:8">
      <c r="A253" s="7" t="s">
        <v>361</v>
      </c>
      <c r="B253" s="2" t="s">
        <v>362</v>
      </c>
      <c r="C253" s="8">
        <v>0</v>
      </c>
      <c r="D253" s="47">
        <v>9.25</v>
      </c>
      <c r="E253" s="8">
        <v>0</v>
      </c>
      <c r="F253" s="47">
        <v>0</v>
      </c>
      <c r="G253" s="2"/>
      <c r="H253" s="4">
        <f t="shared" si="6"/>
        <v>0</v>
      </c>
    </row>
    <row r="254" spans="1:8" ht="51">
      <c r="A254" s="7" t="s">
        <v>363</v>
      </c>
      <c r="B254" s="2" t="s">
        <v>364</v>
      </c>
      <c r="C254" s="4" t="s">
        <v>27</v>
      </c>
      <c r="D254" s="47">
        <v>9.25</v>
      </c>
      <c r="E254" s="4" t="s">
        <v>27</v>
      </c>
      <c r="F254" s="47">
        <v>0</v>
      </c>
      <c r="G254" s="2"/>
      <c r="H254" s="4">
        <f t="shared" si="6"/>
        <v>0</v>
      </c>
    </row>
    <row r="255" spans="1:8">
      <c r="A255" s="7" t="s">
        <v>365</v>
      </c>
      <c r="B255" s="2" t="s">
        <v>233</v>
      </c>
      <c r="C255" s="8">
        <v>0</v>
      </c>
      <c r="D255" s="47">
        <v>9.25</v>
      </c>
      <c r="E255" s="8">
        <v>0</v>
      </c>
      <c r="F255" s="47">
        <v>0</v>
      </c>
      <c r="G255" s="2"/>
      <c r="H255" s="4">
        <f t="shared" si="6"/>
        <v>0</v>
      </c>
    </row>
    <row r="256" spans="1:8">
      <c r="A256" s="7" t="s">
        <v>366</v>
      </c>
      <c r="B256" s="2" t="s">
        <v>235</v>
      </c>
      <c r="C256" s="8">
        <v>0</v>
      </c>
      <c r="D256" s="47">
        <v>9.25</v>
      </c>
      <c r="E256" s="8">
        <v>0</v>
      </c>
      <c r="F256" s="47">
        <v>0</v>
      </c>
      <c r="G256" s="2"/>
      <c r="H256" s="4">
        <f t="shared" si="6"/>
        <v>0</v>
      </c>
    </row>
    <row r="257" spans="1:8">
      <c r="A257" s="7" t="s">
        <v>367</v>
      </c>
      <c r="B257" s="2" t="s">
        <v>237</v>
      </c>
      <c r="C257" s="8">
        <v>0</v>
      </c>
      <c r="D257" s="47">
        <v>9.25</v>
      </c>
      <c r="E257" s="8">
        <v>0</v>
      </c>
      <c r="F257" s="47">
        <v>0</v>
      </c>
      <c r="G257" s="2"/>
      <c r="H257" s="4">
        <f t="shared" si="6"/>
        <v>0</v>
      </c>
    </row>
    <row r="258" spans="1:8">
      <c r="A258" s="7" t="s">
        <v>368</v>
      </c>
      <c r="B258" s="2" t="s">
        <v>239</v>
      </c>
      <c r="C258" s="8">
        <v>0</v>
      </c>
      <c r="D258" s="47">
        <v>9.25</v>
      </c>
      <c r="E258" s="8">
        <v>0</v>
      </c>
      <c r="F258" s="47">
        <v>0</v>
      </c>
      <c r="G258" s="2"/>
      <c r="H258" s="4">
        <f t="shared" si="6"/>
        <v>0</v>
      </c>
    </row>
    <row r="259" spans="1:8">
      <c r="A259" s="7" t="s">
        <v>369</v>
      </c>
      <c r="B259" s="2" t="s">
        <v>241</v>
      </c>
      <c r="C259" s="8">
        <v>0</v>
      </c>
      <c r="D259" s="47">
        <v>9.25</v>
      </c>
      <c r="E259" s="8">
        <v>0</v>
      </c>
      <c r="F259" s="47">
        <v>0</v>
      </c>
      <c r="G259" s="2"/>
      <c r="H259" s="4">
        <f t="shared" si="6"/>
        <v>0</v>
      </c>
    </row>
    <row r="260" spans="1:8">
      <c r="A260" s="7" t="s">
        <v>370</v>
      </c>
      <c r="B260" s="2" t="s">
        <v>245</v>
      </c>
      <c r="C260" s="8">
        <v>0</v>
      </c>
      <c r="D260" s="47">
        <v>9.25</v>
      </c>
      <c r="E260" s="8">
        <v>0</v>
      </c>
      <c r="F260" s="47">
        <v>0</v>
      </c>
      <c r="G260" s="2"/>
      <c r="H260" s="4">
        <f t="shared" si="6"/>
        <v>0</v>
      </c>
    </row>
    <row r="261" spans="1:8">
      <c r="A261" s="7" t="s">
        <v>371</v>
      </c>
      <c r="B261" s="2" t="s">
        <v>156</v>
      </c>
      <c r="C261" s="8">
        <v>0</v>
      </c>
      <c r="D261" s="47">
        <v>9.25</v>
      </c>
      <c r="E261" s="8">
        <v>0</v>
      </c>
      <c r="F261" s="47">
        <v>0</v>
      </c>
      <c r="G261" s="2"/>
      <c r="H261" s="4">
        <f t="shared" si="6"/>
        <v>0</v>
      </c>
    </row>
    <row r="262" spans="1:8" ht="38.25">
      <c r="A262" s="7" t="s">
        <v>372</v>
      </c>
      <c r="B262" s="2" t="s">
        <v>373</v>
      </c>
      <c r="C262" s="4" t="s">
        <v>27</v>
      </c>
      <c r="D262" s="47">
        <v>9.25</v>
      </c>
      <c r="E262" s="4" t="s">
        <v>27</v>
      </c>
      <c r="F262" s="47">
        <v>0</v>
      </c>
      <c r="G262" s="2"/>
      <c r="H262" s="4">
        <f t="shared" si="6"/>
        <v>0</v>
      </c>
    </row>
    <row r="263" spans="1:8">
      <c r="A263" s="7" t="s">
        <v>374</v>
      </c>
      <c r="B263" s="2" t="s">
        <v>251</v>
      </c>
      <c r="C263" s="8">
        <v>0</v>
      </c>
      <c r="D263" s="47">
        <v>9.25</v>
      </c>
      <c r="E263" s="8">
        <v>0</v>
      </c>
      <c r="F263" s="47">
        <v>0</v>
      </c>
      <c r="G263" s="2"/>
      <c r="H263" s="4">
        <f t="shared" si="6"/>
        <v>0</v>
      </c>
    </row>
    <row r="264" spans="1:8">
      <c r="A264" s="7" t="s">
        <v>375</v>
      </c>
      <c r="B264" s="2" t="s">
        <v>253</v>
      </c>
      <c r="C264" s="8">
        <v>0</v>
      </c>
      <c r="D264" s="47">
        <v>9.25</v>
      </c>
      <c r="E264" s="8">
        <v>0</v>
      </c>
      <c r="F264" s="47">
        <v>0</v>
      </c>
      <c r="G264" s="2"/>
      <c r="H264" s="4">
        <f t="shared" si="6"/>
        <v>0</v>
      </c>
    </row>
    <row r="265" spans="1:8">
      <c r="A265" s="7" t="s">
        <v>376</v>
      </c>
      <c r="B265" s="2" t="s">
        <v>377</v>
      </c>
      <c r="C265" s="8">
        <v>0</v>
      </c>
      <c r="D265" s="47">
        <v>9.25</v>
      </c>
      <c r="E265" s="8">
        <v>0</v>
      </c>
      <c r="F265" s="47">
        <v>0</v>
      </c>
      <c r="G265" s="2"/>
      <c r="H265" s="4">
        <f t="shared" si="6"/>
        <v>0</v>
      </c>
    </row>
    <row r="266" spans="1:8">
      <c r="A266" s="7" t="s">
        <v>378</v>
      </c>
      <c r="B266" s="2" t="s">
        <v>257</v>
      </c>
      <c r="C266" s="8">
        <v>0</v>
      </c>
      <c r="D266" s="47">
        <v>9.25</v>
      </c>
      <c r="E266" s="8">
        <v>0</v>
      </c>
      <c r="F266" s="47">
        <v>0</v>
      </c>
      <c r="G266" s="2"/>
      <c r="H266" s="4">
        <f t="shared" si="6"/>
        <v>0</v>
      </c>
    </row>
    <row r="267" spans="1:8">
      <c r="A267" s="7" t="s">
        <v>379</v>
      </c>
      <c r="B267" s="2" t="s">
        <v>259</v>
      </c>
      <c r="C267" s="8">
        <v>0</v>
      </c>
      <c r="D267" s="47">
        <v>9.25</v>
      </c>
      <c r="E267" s="8">
        <v>0</v>
      </c>
      <c r="F267" s="47">
        <v>0</v>
      </c>
      <c r="G267" s="2"/>
      <c r="H267" s="4">
        <f t="shared" si="6"/>
        <v>0</v>
      </c>
    </row>
    <row r="268" spans="1:8">
      <c r="A268" s="7" t="s">
        <v>380</v>
      </c>
      <c r="B268" s="2" t="s">
        <v>74</v>
      </c>
      <c r="C268" s="8">
        <v>0</v>
      </c>
      <c r="D268" s="47">
        <v>9.25</v>
      </c>
      <c r="E268" s="8">
        <v>0</v>
      </c>
      <c r="F268" s="47">
        <v>0</v>
      </c>
      <c r="G268" s="2"/>
      <c r="H268" s="4">
        <f t="shared" si="6"/>
        <v>0</v>
      </c>
    </row>
    <row r="269" spans="1:8">
      <c r="A269" s="7" t="s">
        <v>381</v>
      </c>
      <c r="B269" s="2" t="s">
        <v>261</v>
      </c>
      <c r="C269" s="8" t="s">
        <v>27</v>
      </c>
      <c r="D269" s="47">
        <v>9.25</v>
      </c>
      <c r="E269" s="8" t="s">
        <v>27</v>
      </c>
      <c r="F269" s="47">
        <v>0</v>
      </c>
      <c r="G269" s="2"/>
      <c r="H269" s="4">
        <f t="shared" si="6"/>
        <v>0</v>
      </c>
    </row>
    <row r="270" spans="1:8">
      <c r="A270" s="9"/>
      <c r="B270" s="5"/>
      <c r="C270" s="4" t="s">
        <v>27</v>
      </c>
      <c r="D270" s="47">
        <v>9.25</v>
      </c>
      <c r="E270" s="4" t="s">
        <v>27</v>
      </c>
      <c r="F270" s="47">
        <v>0</v>
      </c>
      <c r="G270" s="5"/>
      <c r="H270" s="4">
        <f t="shared" si="6"/>
        <v>0</v>
      </c>
    </row>
    <row r="271" spans="1:8" ht="25.5">
      <c r="A271" s="7" t="s">
        <v>382</v>
      </c>
      <c r="B271" s="2" t="s">
        <v>383</v>
      </c>
      <c r="C271" s="4" t="s">
        <v>27</v>
      </c>
      <c r="D271" s="47">
        <v>9.25</v>
      </c>
      <c r="E271" s="4" t="s">
        <v>27</v>
      </c>
      <c r="F271" s="47">
        <v>0</v>
      </c>
      <c r="G271" s="2"/>
      <c r="H271" s="4">
        <f t="shared" si="6"/>
        <v>0</v>
      </c>
    </row>
    <row r="272" spans="1:8" ht="76.5">
      <c r="A272" s="7" t="s">
        <v>384</v>
      </c>
      <c r="B272" s="2" t="s">
        <v>385</v>
      </c>
      <c r="C272" s="4" t="s">
        <v>27</v>
      </c>
      <c r="D272" s="47">
        <v>9.25</v>
      </c>
      <c r="E272" s="4" t="s">
        <v>27</v>
      </c>
      <c r="F272" s="47">
        <v>0</v>
      </c>
      <c r="G272" s="2"/>
      <c r="H272" s="4">
        <f t="shared" si="6"/>
        <v>0</v>
      </c>
    </row>
    <row r="273" spans="1:8">
      <c r="A273" s="7" t="s">
        <v>386</v>
      </c>
      <c r="B273" s="2" t="s">
        <v>186</v>
      </c>
      <c r="C273" s="4">
        <v>0</v>
      </c>
      <c r="D273" s="47">
        <v>9.25</v>
      </c>
      <c r="E273" s="4">
        <v>0</v>
      </c>
      <c r="F273" s="47">
        <v>0</v>
      </c>
      <c r="G273" s="2"/>
      <c r="H273" s="4">
        <f t="shared" si="6"/>
        <v>0</v>
      </c>
    </row>
    <row r="274" spans="1:8">
      <c r="A274" s="7" t="s">
        <v>387</v>
      </c>
      <c r="B274" s="2" t="s">
        <v>188</v>
      </c>
      <c r="C274" s="3"/>
      <c r="D274" s="47">
        <v>9.25</v>
      </c>
      <c r="E274" s="3"/>
      <c r="F274" s="47">
        <v>0</v>
      </c>
      <c r="G274" s="2"/>
      <c r="H274" s="4">
        <f t="shared" si="6"/>
        <v>0</v>
      </c>
    </row>
    <row r="275" spans="1:8">
      <c r="A275" s="7" t="s">
        <v>388</v>
      </c>
      <c r="B275" s="2" t="s">
        <v>190</v>
      </c>
      <c r="C275" s="8">
        <v>0</v>
      </c>
      <c r="D275" s="47">
        <v>9.25</v>
      </c>
      <c r="E275" s="8">
        <v>0</v>
      </c>
      <c r="F275" s="47">
        <v>0</v>
      </c>
      <c r="G275" s="2"/>
      <c r="H275" s="4">
        <f t="shared" si="6"/>
        <v>0</v>
      </c>
    </row>
    <row r="276" spans="1:8">
      <c r="A276" s="7" t="s">
        <v>389</v>
      </c>
      <c r="B276" s="2" t="s">
        <v>74</v>
      </c>
      <c r="C276" s="8">
        <v>0</v>
      </c>
      <c r="D276" s="47">
        <v>9.25</v>
      </c>
      <c r="E276" s="8">
        <v>0</v>
      </c>
      <c r="F276" s="47">
        <v>0</v>
      </c>
      <c r="G276" s="2"/>
      <c r="H276" s="4">
        <f t="shared" si="6"/>
        <v>0</v>
      </c>
    </row>
    <row r="277" spans="1:8">
      <c r="A277" s="7" t="s">
        <v>390</v>
      </c>
      <c r="B277" s="2" t="s">
        <v>391</v>
      </c>
      <c r="C277" s="8">
        <v>0</v>
      </c>
      <c r="D277" s="47">
        <v>9.25</v>
      </c>
      <c r="E277" s="8">
        <v>0</v>
      </c>
      <c r="F277" s="47">
        <v>0</v>
      </c>
      <c r="G277" s="2"/>
      <c r="H277" s="4">
        <f t="shared" si="6"/>
        <v>0</v>
      </c>
    </row>
    <row r="278" spans="1:8">
      <c r="A278" s="7" t="s">
        <v>392</v>
      </c>
      <c r="B278" s="2" t="s">
        <v>122</v>
      </c>
      <c r="C278" s="8">
        <v>0</v>
      </c>
      <c r="D278" s="47">
        <v>9.25</v>
      </c>
      <c r="E278" s="8">
        <v>0</v>
      </c>
      <c r="F278" s="47">
        <v>0</v>
      </c>
      <c r="G278" s="2"/>
      <c r="H278" s="4">
        <f t="shared" si="6"/>
        <v>0</v>
      </c>
    </row>
    <row r="279" spans="1:8">
      <c r="A279" s="7" t="s">
        <v>393</v>
      </c>
      <c r="B279" s="2" t="s">
        <v>394</v>
      </c>
      <c r="C279" s="3"/>
      <c r="D279" s="47">
        <v>9.25</v>
      </c>
      <c r="E279" s="3"/>
      <c r="F279" s="47">
        <v>0</v>
      </c>
      <c r="G279" s="2"/>
      <c r="H279" s="4">
        <f t="shared" si="6"/>
        <v>0</v>
      </c>
    </row>
    <row r="280" spans="1:8" ht="51">
      <c r="A280" s="7" t="s">
        <v>395</v>
      </c>
      <c r="B280" s="2" t="s">
        <v>396</v>
      </c>
      <c r="C280" s="8" t="s">
        <v>27</v>
      </c>
      <c r="D280" s="47">
        <v>9.25</v>
      </c>
      <c r="E280" s="8" t="s">
        <v>27</v>
      </c>
      <c r="F280" s="47">
        <v>0</v>
      </c>
      <c r="G280" s="2"/>
      <c r="H280" s="4">
        <f t="shared" si="6"/>
        <v>0</v>
      </c>
    </row>
    <row r="281" spans="1:8" ht="38.25">
      <c r="A281" s="7" t="s">
        <v>397</v>
      </c>
      <c r="B281" s="2" t="s">
        <v>116</v>
      </c>
      <c r="C281" s="8" t="s">
        <v>27</v>
      </c>
      <c r="D281" s="47">
        <v>9.25</v>
      </c>
      <c r="E281" s="8" t="s">
        <v>27</v>
      </c>
      <c r="F281" s="47">
        <v>0</v>
      </c>
      <c r="G281" s="2"/>
      <c r="H281" s="4">
        <f t="shared" si="6"/>
        <v>0</v>
      </c>
    </row>
    <row r="282" spans="1:8" ht="25.5">
      <c r="A282" s="7" t="s">
        <v>398</v>
      </c>
      <c r="B282" s="2" t="s">
        <v>399</v>
      </c>
      <c r="C282" s="8" t="s">
        <v>27</v>
      </c>
      <c r="D282" s="47">
        <v>9.25</v>
      </c>
      <c r="E282" s="8" t="s">
        <v>27</v>
      </c>
      <c r="F282" s="47">
        <v>0</v>
      </c>
      <c r="G282" s="2"/>
      <c r="H282" s="4">
        <f t="shared" si="6"/>
        <v>0</v>
      </c>
    </row>
    <row r="283" spans="1:8" ht="25.5">
      <c r="A283" s="7" t="s">
        <v>400</v>
      </c>
      <c r="B283" s="2" t="s">
        <v>401</v>
      </c>
      <c r="C283" s="8" t="s">
        <v>27</v>
      </c>
      <c r="D283" s="47">
        <v>9.25</v>
      </c>
      <c r="E283" s="8" t="s">
        <v>27</v>
      </c>
      <c r="F283" s="47">
        <v>0</v>
      </c>
      <c r="G283" s="2"/>
      <c r="H283" s="4">
        <f t="shared" si="6"/>
        <v>0</v>
      </c>
    </row>
    <row r="284" spans="1:8">
      <c r="A284" s="7" t="s">
        <v>402</v>
      </c>
      <c r="B284" s="2" t="s">
        <v>167</v>
      </c>
      <c r="C284" s="8">
        <v>0</v>
      </c>
      <c r="D284" s="47">
        <v>9.25</v>
      </c>
      <c r="E284" s="8">
        <v>0</v>
      </c>
      <c r="F284" s="47">
        <v>0</v>
      </c>
      <c r="G284" s="2"/>
      <c r="H284" s="4">
        <f t="shared" si="6"/>
        <v>0</v>
      </c>
    </row>
    <row r="285" spans="1:8">
      <c r="A285" s="7" t="s">
        <v>403</v>
      </c>
      <c r="B285" s="2" t="s">
        <v>204</v>
      </c>
      <c r="C285" s="8">
        <v>0</v>
      </c>
      <c r="D285" s="47">
        <v>9.25</v>
      </c>
      <c r="E285" s="8">
        <v>0</v>
      </c>
      <c r="F285" s="47">
        <v>0</v>
      </c>
      <c r="G285" s="2"/>
      <c r="H285" s="4">
        <f t="shared" si="6"/>
        <v>0</v>
      </c>
    </row>
    <row r="286" spans="1:8">
      <c r="A286" s="7" t="s">
        <v>404</v>
      </c>
      <c r="B286" s="2" t="s">
        <v>122</v>
      </c>
      <c r="C286" s="3"/>
      <c r="D286" s="47">
        <v>9.25</v>
      </c>
      <c r="E286" s="3"/>
      <c r="F286" s="47">
        <v>0</v>
      </c>
      <c r="G286" s="2"/>
      <c r="H286" s="4">
        <f t="shared" si="6"/>
        <v>0</v>
      </c>
    </row>
    <row r="287" spans="1:8">
      <c r="A287" s="7" t="s">
        <v>405</v>
      </c>
      <c r="B287" s="2" t="s">
        <v>223</v>
      </c>
      <c r="C287" s="8">
        <v>0</v>
      </c>
      <c r="D287" s="47">
        <v>9.25</v>
      </c>
      <c r="E287" s="8">
        <v>0</v>
      </c>
      <c r="F287" s="47">
        <v>0</v>
      </c>
      <c r="G287" s="2"/>
      <c r="H287" s="4">
        <f t="shared" ref="H287:H341" si="7">(G287*0.9075)</f>
        <v>0</v>
      </c>
    </row>
    <row r="288" spans="1:8">
      <c r="A288" s="7" t="s">
        <v>406</v>
      </c>
      <c r="B288" s="2" t="s">
        <v>225</v>
      </c>
      <c r="C288" s="8">
        <v>0</v>
      </c>
      <c r="D288" s="47">
        <v>9.25</v>
      </c>
      <c r="E288" s="8">
        <v>0</v>
      </c>
      <c r="F288" s="47">
        <v>0</v>
      </c>
      <c r="G288" s="2"/>
      <c r="H288" s="4">
        <f t="shared" si="7"/>
        <v>0</v>
      </c>
    </row>
    <row r="289" spans="1:8">
      <c r="A289" s="7" t="s">
        <v>407</v>
      </c>
      <c r="B289" s="2" t="s">
        <v>74</v>
      </c>
      <c r="C289" s="8">
        <v>0</v>
      </c>
      <c r="D289" s="47">
        <v>9.25</v>
      </c>
      <c r="E289" s="8">
        <v>0</v>
      </c>
      <c r="F289" s="47">
        <v>0</v>
      </c>
      <c r="G289" s="2"/>
      <c r="H289" s="4">
        <f t="shared" si="7"/>
        <v>0</v>
      </c>
    </row>
    <row r="290" spans="1:8">
      <c r="A290" s="7" t="s">
        <v>408</v>
      </c>
      <c r="B290" s="2" t="s">
        <v>409</v>
      </c>
      <c r="C290" s="3"/>
      <c r="D290" s="47">
        <v>9.25</v>
      </c>
      <c r="E290" s="3"/>
      <c r="F290" s="47">
        <v>0</v>
      </c>
      <c r="G290" s="2"/>
      <c r="H290" s="4">
        <f t="shared" si="7"/>
        <v>0</v>
      </c>
    </row>
    <row r="291" spans="1:8" ht="76.5">
      <c r="A291" s="7" t="s">
        <v>410</v>
      </c>
      <c r="B291" s="2" t="s">
        <v>411</v>
      </c>
      <c r="C291" s="8" t="s">
        <v>27</v>
      </c>
      <c r="D291" s="47">
        <v>9.25</v>
      </c>
      <c r="E291" s="8" t="s">
        <v>27</v>
      </c>
      <c r="F291" s="47">
        <v>0</v>
      </c>
      <c r="G291" s="2"/>
      <c r="H291" s="4">
        <f t="shared" si="7"/>
        <v>0</v>
      </c>
    </row>
    <row r="292" spans="1:8">
      <c r="A292" s="7" t="s">
        <v>412</v>
      </c>
      <c r="B292" s="2" t="s">
        <v>413</v>
      </c>
      <c r="C292" s="8">
        <v>0</v>
      </c>
      <c r="D292" s="47">
        <v>9.25</v>
      </c>
      <c r="E292" s="8">
        <v>0</v>
      </c>
      <c r="F292" s="47">
        <v>0</v>
      </c>
      <c r="G292" s="2"/>
      <c r="H292" s="4">
        <f t="shared" si="7"/>
        <v>0</v>
      </c>
    </row>
    <row r="293" spans="1:8" ht="25.5">
      <c r="A293" s="7" t="s">
        <v>414</v>
      </c>
      <c r="B293" s="2" t="s">
        <v>401</v>
      </c>
      <c r="C293" s="8" t="s">
        <v>27</v>
      </c>
      <c r="D293" s="47">
        <v>9.25</v>
      </c>
      <c r="E293" s="8" t="s">
        <v>27</v>
      </c>
      <c r="F293" s="47">
        <v>0</v>
      </c>
      <c r="G293" s="2"/>
      <c r="H293" s="4">
        <f t="shared" si="7"/>
        <v>0</v>
      </c>
    </row>
    <row r="294" spans="1:8">
      <c r="A294" s="7" t="s">
        <v>415</v>
      </c>
      <c r="B294" s="2" t="s">
        <v>167</v>
      </c>
      <c r="C294" s="8">
        <v>0</v>
      </c>
      <c r="D294" s="47">
        <v>9.25</v>
      </c>
      <c r="E294" s="8">
        <v>0</v>
      </c>
      <c r="F294" s="47">
        <v>0</v>
      </c>
      <c r="G294" s="2"/>
      <c r="H294" s="4">
        <f t="shared" si="7"/>
        <v>0</v>
      </c>
    </row>
    <row r="295" spans="1:8">
      <c r="A295" s="7" t="s">
        <v>416</v>
      </c>
      <c r="B295" s="2" t="s">
        <v>204</v>
      </c>
      <c r="C295" s="8">
        <v>0</v>
      </c>
      <c r="D295" s="47">
        <v>9.25</v>
      </c>
      <c r="E295" s="8">
        <v>0</v>
      </c>
      <c r="F295" s="47">
        <v>0</v>
      </c>
      <c r="G295" s="2"/>
      <c r="H295" s="4">
        <f t="shared" si="7"/>
        <v>0</v>
      </c>
    </row>
    <row r="296" spans="1:8">
      <c r="A296" s="7" t="s">
        <v>417</v>
      </c>
      <c r="B296" s="2" t="s">
        <v>122</v>
      </c>
      <c r="C296" s="4">
        <v>0</v>
      </c>
      <c r="D296" s="47">
        <v>9.25</v>
      </c>
      <c r="E296" s="4">
        <v>0</v>
      </c>
      <c r="F296" s="47">
        <v>0</v>
      </c>
      <c r="G296" s="2"/>
      <c r="H296" s="4">
        <f t="shared" si="7"/>
        <v>0</v>
      </c>
    </row>
    <row r="297" spans="1:8" ht="76.5">
      <c r="A297" s="7" t="s">
        <v>418</v>
      </c>
      <c r="B297" s="2" t="s">
        <v>419</v>
      </c>
      <c r="C297" s="3"/>
      <c r="D297" s="47">
        <v>9.25</v>
      </c>
      <c r="E297" s="3"/>
      <c r="F297" s="47">
        <v>0</v>
      </c>
      <c r="G297" s="2"/>
      <c r="H297" s="4">
        <f t="shared" si="7"/>
        <v>0</v>
      </c>
    </row>
    <row r="298" spans="1:8">
      <c r="A298" s="7" t="s">
        <v>420</v>
      </c>
      <c r="B298" s="2" t="s">
        <v>186</v>
      </c>
      <c r="C298" s="4">
        <v>0</v>
      </c>
      <c r="D298" s="47">
        <v>9.25</v>
      </c>
      <c r="E298" s="4">
        <v>0</v>
      </c>
      <c r="F298" s="47">
        <v>0</v>
      </c>
      <c r="G298" s="2"/>
      <c r="H298" s="4">
        <f t="shared" si="7"/>
        <v>0</v>
      </c>
    </row>
    <row r="299" spans="1:8">
      <c r="A299" s="7" t="s">
        <v>421</v>
      </c>
      <c r="B299" s="2" t="s">
        <v>188</v>
      </c>
      <c r="C299" s="3"/>
      <c r="D299" s="47">
        <v>9.25</v>
      </c>
      <c r="E299" s="3"/>
      <c r="F299" s="47">
        <v>0</v>
      </c>
      <c r="G299" s="2"/>
      <c r="H299" s="4">
        <f t="shared" si="7"/>
        <v>0</v>
      </c>
    </row>
    <row r="300" spans="1:8">
      <c r="A300" s="7" t="s">
        <v>422</v>
      </c>
      <c r="B300" s="2" t="s">
        <v>190</v>
      </c>
      <c r="C300" s="8">
        <v>0</v>
      </c>
      <c r="D300" s="47">
        <v>9.25</v>
      </c>
      <c r="E300" s="8">
        <v>0</v>
      </c>
      <c r="F300" s="47">
        <v>0</v>
      </c>
      <c r="G300" s="2"/>
      <c r="H300" s="4">
        <f t="shared" si="7"/>
        <v>0</v>
      </c>
    </row>
    <row r="301" spans="1:8">
      <c r="A301" s="7" t="s">
        <v>423</v>
      </c>
      <c r="B301" s="2" t="s">
        <v>74</v>
      </c>
      <c r="C301" s="8">
        <v>0</v>
      </c>
      <c r="D301" s="47">
        <v>9.25</v>
      </c>
      <c r="E301" s="8">
        <v>0</v>
      </c>
      <c r="F301" s="47">
        <v>0</v>
      </c>
      <c r="G301" s="2"/>
      <c r="H301" s="4">
        <f t="shared" si="7"/>
        <v>0</v>
      </c>
    </row>
    <row r="302" spans="1:8">
      <c r="A302" s="7" t="s">
        <v>424</v>
      </c>
      <c r="B302" s="2" t="s">
        <v>391</v>
      </c>
      <c r="C302" s="8">
        <v>0</v>
      </c>
      <c r="D302" s="47">
        <v>9.25</v>
      </c>
      <c r="E302" s="8">
        <v>0</v>
      </c>
      <c r="F302" s="47">
        <v>0</v>
      </c>
      <c r="G302" s="2"/>
      <c r="H302" s="4">
        <f t="shared" si="7"/>
        <v>0</v>
      </c>
    </row>
    <row r="303" spans="1:8">
      <c r="A303" s="7" t="s">
        <v>425</v>
      </c>
      <c r="B303" s="2" t="s">
        <v>122</v>
      </c>
      <c r="C303" s="8">
        <v>0</v>
      </c>
      <c r="D303" s="47">
        <v>9.25</v>
      </c>
      <c r="E303" s="8">
        <v>0</v>
      </c>
      <c r="F303" s="47">
        <v>0</v>
      </c>
      <c r="G303" s="2"/>
      <c r="H303" s="4">
        <f t="shared" si="7"/>
        <v>0</v>
      </c>
    </row>
    <row r="304" spans="1:8" ht="38.25">
      <c r="A304" s="7" t="s">
        <v>426</v>
      </c>
      <c r="B304" s="2" t="s">
        <v>427</v>
      </c>
      <c r="C304" s="4" t="s">
        <v>27</v>
      </c>
      <c r="D304" s="47">
        <v>9.25</v>
      </c>
      <c r="E304" s="4" t="s">
        <v>27</v>
      </c>
      <c r="F304" s="47">
        <v>0</v>
      </c>
      <c r="G304" s="2"/>
      <c r="H304" s="4">
        <f t="shared" si="7"/>
        <v>0</v>
      </c>
    </row>
    <row r="305" spans="1:8" ht="25.5">
      <c r="A305" s="7" t="s">
        <v>428</v>
      </c>
      <c r="B305" s="2" t="s">
        <v>171</v>
      </c>
      <c r="C305" s="8" t="s">
        <v>27</v>
      </c>
      <c r="D305" s="47">
        <v>9.25</v>
      </c>
      <c r="E305" s="8" t="s">
        <v>27</v>
      </c>
      <c r="F305" s="47">
        <v>0</v>
      </c>
      <c r="G305" s="2"/>
      <c r="H305" s="4">
        <f t="shared" si="7"/>
        <v>0</v>
      </c>
    </row>
    <row r="306" spans="1:8">
      <c r="A306" s="7" t="s">
        <v>429</v>
      </c>
      <c r="B306" s="2" t="s">
        <v>173</v>
      </c>
      <c r="C306" s="8">
        <v>0</v>
      </c>
      <c r="D306" s="47">
        <v>9.25</v>
      </c>
      <c r="E306" s="8">
        <v>0</v>
      </c>
      <c r="F306" s="47">
        <v>0</v>
      </c>
      <c r="G306" s="2"/>
      <c r="H306" s="4">
        <f t="shared" si="7"/>
        <v>0</v>
      </c>
    </row>
    <row r="307" spans="1:8">
      <c r="A307" s="7" t="s">
        <v>430</v>
      </c>
      <c r="B307" s="2" t="s">
        <v>175</v>
      </c>
      <c r="C307" s="8">
        <v>0</v>
      </c>
      <c r="D307" s="47">
        <v>9.25</v>
      </c>
      <c r="E307" s="8">
        <v>0</v>
      </c>
      <c r="F307" s="47">
        <v>0</v>
      </c>
      <c r="G307" s="2"/>
      <c r="H307" s="4">
        <f t="shared" si="7"/>
        <v>0</v>
      </c>
    </row>
    <row r="308" spans="1:8">
      <c r="A308" s="7" t="s">
        <v>431</v>
      </c>
      <c r="B308" s="2" t="s">
        <v>177</v>
      </c>
      <c r="C308" s="8" t="s">
        <v>27</v>
      </c>
      <c r="D308" s="47">
        <v>9.25</v>
      </c>
      <c r="E308" s="8" t="s">
        <v>27</v>
      </c>
      <c r="F308" s="47">
        <v>0</v>
      </c>
      <c r="G308" s="2"/>
      <c r="H308" s="4">
        <f t="shared" si="7"/>
        <v>0</v>
      </c>
    </row>
    <row r="309" spans="1:8">
      <c r="A309" s="7" t="s">
        <v>432</v>
      </c>
      <c r="B309" s="2" t="s">
        <v>179</v>
      </c>
      <c r="C309" s="8">
        <v>0</v>
      </c>
      <c r="D309" s="47">
        <v>9.25</v>
      </c>
      <c r="E309" s="8">
        <v>0</v>
      </c>
      <c r="F309" s="47">
        <v>0</v>
      </c>
      <c r="G309" s="2"/>
      <c r="H309" s="4">
        <f t="shared" si="7"/>
        <v>0</v>
      </c>
    </row>
    <row r="310" spans="1:8">
      <c r="A310" s="7" t="s">
        <v>433</v>
      </c>
      <c r="B310" s="2" t="s">
        <v>122</v>
      </c>
      <c r="C310" s="8">
        <v>0</v>
      </c>
      <c r="D310" s="47">
        <v>9.25</v>
      </c>
      <c r="E310" s="8">
        <v>0</v>
      </c>
      <c r="F310" s="47">
        <v>0</v>
      </c>
      <c r="G310" s="2"/>
      <c r="H310" s="4">
        <f t="shared" si="7"/>
        <v>0</v>
      </c>
    </row>
    <row r="311" spans="1:8">
      <c r="A311" s="7" t="s">
        <v>434</v>
      </c>
      <c r="B311" s="2" t="s">
        <v>435</v>
      </c>
      <c r="C311" s="3"/>
      <c r="D311" s="47">
        <v>9.25</v>
      </c>
      <c r="E311" s="3"/>
      <c r="F311" s="47">
        <v>0</v>
      </c>
      <c r="G311" s="2"/>
      <c r="H311" s="4">
        <f t="shared" si="7"/>
        <v>0</v>
      </c>
    </row>
    <row r="312" spans="1:8" ht="51">
      <c r="A312" s="7" t="s">
        <v>436</v>
      </c>
      <c r="B312" s="2" t="s">
        <v>396</v>
      </c>
      <c r="C312" s="8" t="s">
        <v>27</v>
      </c>
      <c r="D312" s="47">
        <v>9.25</v>
      </c>
      <c r="E312" s="8" t="s">
        <v>27</v>
      </c>
      <c r="F312" s="47">
        <v>0</v>
      </c>
      <c r="G312" s="2"/>
      <c r="H312" s="4">
        <f t="shared" si="7"/>
        <v>0</v>
      </c>
    </row>
    <row r="313" spans="1:8" ht="38.25">
      <c r="A313" s="7" t="s">
        <v>437</v>
      </c>
      <c r="B313" s="2" t="s">
        <v>116</v>
      </c>
      <c r="C313" s="8" t="s">
        <v>27</v>
      </c>
      <c r="D313" s="47">
        <v>9.25</v>
      </c>
      <c r="E313" s="8" t="s">
        <v>27</v>
      </c>
      <c r="F313" s="47">
        <v>0</v>
      </c>
      <c r="G313" s="2"/>
      <c r="H313" s="4">
        <f t="shared" si="7"/>
        <v>0</v>
      </c>
    </row>
    <row r="314" spans="1:8" ht="25.5">
      <c r="A314" s="7" t="s">
        <v>438</v>
      </c>
      <c r="B314" s="2" t="s">
        <v>399</v>
      </c>
      <c r="C314" s="8" t="s">
        <v>27</v>
      </c>
      <c r="D314" s="47">
        <v>9.25</v>
      </c>
      <c r="E314" s="8" t="s">
        <v>27</v>
      </c>
      <c r="F314" s="47">
        <v>0</v>
      </c>
      <c r="G314" s="2"/>
      <c r="H314" s="4">
        <f t="shared" si="7"/>
        <v>0</v>
      </c>
    </row>
    <row r="315" spans="1:8">
      <c r="A315" s="7" t="s">
        <v>439</v>
      </c>
      <c r="B315" s="2" t="s">
        <v>167</v>
      </c>
      <c r="C315" s="8">
        <v>0</v>
      </c>
      <c r="D315" s="47">
        <v>9.25</v>
      </c>
      <c r="E315" s="8">
        <v>0</v>
      </c>
      <c r="F315" s="47">
        <v>0</v>
      </c>
      <c r="G315" s="2"/>
      <c r="H315" s="4">
        <f t="shared" si="7"/>
        <v>0</v>
      </c>
    </row>
    <row r="316" spans="1:8">
      <c r="A316" s="7" t="s">
        <v>440</v>
      </c>
      <c r="B316" s="2" t="s">
        <v>204</v>
      </c>
      <c r="C316" s="3"/>
      <c r="D316" s="47">
        <v>9.25</v>
      </c>
      <c r="E316" s="3"/>
      <c r="F316" s="47">
        <v>0</v>
      </c>
      <c r="G316" s="2"/>
      <c r="H316" s="4">
        <f t="shared" si="7"/>
        <v>0</v>
      </c>
    </row>
    <row r="317" spans="1:8">
      <c r="A317" s="7" t="s">
        <v>441</v>
      </c>
      <c r="B317" s="2" t="s">
        <v>206</v>
      </c>
      <c r="C317" s="8">
        <v>0</v>
      </c>
      <c r="D317" s="47">
        <v>9.25</v>
      </c>
      <c r="E317" s="8">
        <v>0</v>
      </c>
      <c r="F317" s="47">
        <v>0</v>
      </c>
      <c r="G317" s="2"/>
      <c r="H317" s="4">
        <f t="shared" si="7"/>
        <v>0</v>
      </c>
    </row>
    <row r="318" spans="1:8">
      <c r="A318" s="7" t="s">
        <v>442</v>
      </c>
      <c r="B318" s="2" t="s">
        <v>208</v>
      </c>
      <c r="C318" s="8">
        <v>0</v>
      </c>
      <c r="D318" s="47">
        <v>9.25</v>
      </c>
      <c r="E318" s="8">
        <v>0</v>
      </c>
      <c r="F318" s="47">
        <v>0</v>
      </c>
      <c r="G318" s="2"/>
      <c r="H318" s="4">
        <f t="shared" si="7"/>
        <v>0</v>
      </c>
    </row>
    <row r="319" spans="1:8">
      <c r="A319" s="7" t="s">
        <v>443</v>
      </c>
      <c r="B319" s="2" t="s">
        <v>152</v>
      </c>
      <c r="C319" s="8" t="s">
        <v>27</v>
      </c>
      <c r="D319" s="47">
        <v>9.25</v>
      </c>
      <c r="E319" s="8" t="s">
        <v>27</v>
      </c>
      <c r="F319" s="47">
        <v>0</v>
      </c>
      <c r="G319" s="2"/>
      <c r="H319" s="4">
        <f t="shared" si="7"/>
        <v>0</v>
      </c>
    </row>
    <row r="320" spans="1:8" ht="25.5">
      <c r="A320" s="7" t="s">
        <v>444</v>
      </c>
      <c r="B320" s="2" t="s">
        <v>445</v>
      </c>
      <c r="C320" s="8" t="s">
        <v>27</v>
      </c>
      <c r="D320" s="47">
        <v>9.25</v>
      </c>
      <c r="E320" s="8" t="s">
        <v>27</v>
      </c>
      <c r="F320" s="47">
        <v>0</v>
      </c>
      <c r="G320" s="2"/>
      <c r="H320" s="4">
        <f t="shared" si="7"/>
        <v>0</v>
      </c>
    </row>
    <row r="321" spans="1:8">
      <c r="A321" s="7" t="s">
        <v>446</v>
      </c>
      <c r="B321" s="2" t="s">
        <v>122</v>
      </c>
      <c r="C321" s="4" t="s">
        <v>27</v>
      </c>
      <c r="D321" s="47">
        <v>9.25</v>
      </c>
      <c r="E321" s="4" t="s">
        <v>27</v>
      </c>
      <c r="F321" s="47">
        <v>0</v>
      </c>
      <c r="G321" s="2"/>
      <c r="H321" s="4">
        <f t="shared" si="7"/>
        <v>0</v>
      </c>
    </row>
    <row r="322" spans="1:8">
      <c r="A322" s="7" t="s">
        <v>447</v>
      </c>
      <c r="B322" s="2" t="s">
        <v>219</v>
      </c>
      <c r="C322" s="8">
        <v>0</v>
      </c>
      <c r="D322" s="47">
        <v>9.25</v>
      </c>
      <c r="E322" s="8">
        <v>0</v>
      </c>
      <c r="F322" s="47">
        <v>0</v>
      </c>
      <c r="G322" s="2"/>
      <c r="H322" s="4">
        <f t="shared" si="7"/>
        <v>0</v>
      </c>
    </row>
    <row r="323" spans="1:8">
      <c r="A323" s="7" t="s">
        <v>448</v>
      </c>
      <c r="B323" s="2" t="s">
        <v>223</v>
      </c>
      <c r="C323" s="8">
        <v>0</v>
      </c>
      <c r="D323" s="47">
        <v>9.25</v>
      </c>
      <c r="E323" s="8">
        <v>0</v>
      </c>
      <c r="F323" s="47">
        <v>0</v>
      </c>
      <c r="G323" s="2"/>
      <c r="H323" s="4">
        <f t="shared" si="7"/>
        <v>0</v>
      </c>
    </row>
    <row r="324" spans="1:8">
      <c r="A324" s="7" t="s">
        <v>449</v>
      </c>
      <c r="B324" s="2" t="s">
        <v>225</v>
      </c>
      <c r="C324" s="8">
        <v>0</v>
      </c>
      <c r="D324" s="47">
        <v>9.25</v>
      </c>
      <c r="E324" s="8">
        <v>0</v>
      </c>
      <c r="F324" s="47">
        <v>0</v>
      </c>
      <c r="G324" s="2"/>
      <c r="H324" s="4">
        <f t="shared" si="7"/>
        <v>0</v>
      </c>
    </row>
    <row r="325" spans="1:8">
      <c r="A325" s="7" t="s">
        <v>450</v>
      </c>
      <c r="B325" s="2" t="s">
        <v>317</v>
      </c>
      <c r="C325" s="8">
        <v>0</v>
      </c>
      <c r="D325" s="47">
        <v>9.25</v>
      </c>
      <c r="E325" s="8">
        <v>0</v>
      </c>
      <c r="F325" s="47">
        <v>0</v>
      </c>
      <c r="G325" s="2"/>
      <c r="H325" s="4">
        <f t="shared" si="7"/>
        <v>0</v>
      </c>
    </row>
    <row r="326" spans="1:8">
      <c r="A326" s="7" t="s">
        <v>451</v>
      </c>
      <c r="B326" s="2" t="s">
        <v>74</v>
      </c>
      <c r="C326" s="8">
        <v>0</v>
      </c>
      <c r="D326" s="47">
        <v>9.25</v>
      </c>
      <c r="E326" s="8">
        <v>0</v>
      </c>
      <c r="F326" s="47">
        <v>0</v>
      </c>
      <c r="G326" s="2"/>
      <c r="H326" s="4">
        <f t="shared" si="7"/>
        <v>0</v>
      </c>
    </row>
    <row r="327" spans="1:8">
      <c r="A327" s="7" t="s">
        <v>452</v>
      </c>
      <c r="B327" s="2" t="s">
        <v>453</v>
      </c>
      <c r="C327" s="4" t="s">
        <v>27</v>
      </c>
      <c r="D327" s="47">
        <v>9.25</v>
      </c>
      <c r="E327" s="4" t="s">
        <v>27</v>
      </c>
      <c r="F327" s="47">
        <v>0</v>
      </c>
      <c r="G327" s="2"/>
      <c r="H327" s="4">
        <f t="shared" si="7"/>
        <v>0</v>
      </c>
    </row>
    <row r="328" spans="1:8">
      <c r="A328" s="7" t="s">
        <v>454</v>
      </c>
      <c r="B328" s="2" t="s">
        <v>167</v>
      </c>
      <c r="C328" s="4">
        <v>0</v>
      </c>
      <c r="D328" s="47">
        <v>9.25</v>
      </c>
      <c r="E328" s="4">
        <v>0</v>
      </c>
      <c r="F328" s="47">
        <v>0</v>
      </c>
      <c r="G328" s="2"/>
      <c r="H328" s="4">
        <f t="shared" si="7"/>
        <v>0</v>
      </c>
    </row>
    <row r="329" spans="1:8">
      <c r="A329" s="7" t="s">
        <v>455</v>
      </c>
      <c r="B329" s="2" t="s">
        <v>204</v>
      </c>
      <c r="C329" s="4" t="s">
        <v>27</v>
      </c>
      <c r="D329" s="47">
        <v>9.25</v>
      </c>
      <c r="E329" s="4" t="s">
        <v>27</v>
      </c>
      <c r="F329" s="47">
        <v>0</v>
      </c>
      <c r="G329" s="2"/>
      <c r="H329" s="4">
        <f t="shared" si="7"/>
        <v>0</v>
      </c>
    </row>
    <row r="330" spans="1:8">
      <c r="A330" s="7" t="s">
        <v>456</v>
      </c>
      <c r="B330" s="2" t="s">
        <v>206</v>
      </c>
      <c r="C330" s="4" t="s">
        <v>27</v>
      </c>
      <c r="D330" s="47">
        <v>9.25</v>
      </c>
      <c r="E330" s="4" t="s">
        <v>27</v>
      </c>
      <c r="F330" s="47">
        <v>0</v>
      </c>
      <c r="G330" s="2"/>
      <c r="H330" s="4">
        <f t="shared" si="7"/>
        <v>0</v>
      </c>
    </row>
    <row r="331" spans="1:8">
      <c r="A331" s="7" t="s">
        <v>457</v>
      </c>
      <c r="B331" s="2" t="s">
        <v>458</v>
      </c>
      <c r="C331" s="8">
        <v>0</v>
      </c>
      <c r="D331" s="47">
        <v>9.25</v>
      </c>
      <c r="E331" s="8">
        <v>0</v>
      </c>
      <c r="F331" s="47">
        <v>0</v>
      </c>
      <c r="G331" s="2"/>
      <c r="H331" s="4">
        <f t="shared" si="7"/>
        <v>0</v>
      </c>
    </row>
    <row r="332" spans="1:8">
      <c r="A332" s="7" t="s">
        <v>459</v>
      </c>
      <c r="B332" s="2" t="s">
        <v>460</v>
      </c>
      <c r="C332" s="8">
        <v>0</v>
      </c>
      <c r="D332" s="47">
        <v>9.25</v>
      </c>
      <c r="E332" s="8">
        <v>0</v>
      </c>
      <c r="F332" s="47">
        <v>0</v>
      </c>
      <c r="G332" s="2"/>
      <c r="H332" s="4">
        <f t="shared" si="7"/>
        <v>0</v>
      </c>
    </row>
    <row r="333" spans="1:8">
      <c r="A333" s="7" t="s">
        <v>461</v>
      </c>
      <c r="B333" s="2" t="s">
        <v>74</v>
      </c>
      <c r="C333" s="8">
        <v>0</v>
      </c>
      <c r="D333" s="47">
        <v>9.25</v>
      </c>
      <c r="E333" s="8">
        <v>0</v>
      </c>
      <c r="F333" s="47">
        <v>0</v>
      </c>
      <c r="G333" s="2"/>
      <c r="H333" s="4">
        <f t="shared" si="7"/>
        <v>0</v>
      </c>
    </row>
    <row r="334" spans="1:8">
      <c r="A334" s="7" t="s">
        <v>462</v>
      </c>
      <c r="B334" s="2" t="s">
        <v>208</v>
      </c>
      <c r="C334" s="3"/>
      <c r="D334" s="47">
        <v>9.25</v>
      </c>
      <c r="E334" s="3"/>
      <c r="F334" s="47">
        <v>0</v>
      </c>
      <c r="G334" s="2"/>
      <c r="H334" s="4">
        <f t="shared" si="7"/>
        <v>0</v>
      </c>
    </row>
    <row r="335" spans="1:8">
      <c r="A335" s="7" t="s">
        <v>463</v>
      </c>
      <c r="B335" s="2" t="s">
        <v>458</v>
      </c>
      <c r="C335" s="8">
        <v>0</v>
      </c>
      <c r="D335" s="47">
        <v>9.25</v>
      </c>
      <c r="E335" s="8">
        <v>0</v>
      </c>
      <c r="F335" s="47">
        <v>0</v>
      </c>
      <c r="G335" s="2"/>
      <c r="H335" s="4">
        <f t="shared" si="7"/>
        <v>0</v>
      </c>
    </row>
    <row r="336" spans="1:8">
      <c r="A336" s="7" t="s">
        <v>464</v>
      </c>
      <c r="B336" s="2" t="s">
        <v>460</v>
      </c>
      <c r="C336" s="8">
        <v>0</v>
      </c>
      <c r="D336" s="47">
        <v>9.25</v>
      </c>
      <c r="E336" s="8">
        <v>0</v>
      </c>
      <c r="F336" s="47">
        <v>0</v>
      </c>
      <c r="G336" s="2"/>
      <c r="H336" s="4">
        <f t="shared" si="7"/>
        <v>0</v>
      </c>
    </row>
    <row r="337" spans="1:8">
      <c r="A337" s="7" t="s">
        <v>465</v>
      </c>
      <c r="B337" s="2" t="s">
        <v>74</v>
      </c>
      <c r="C337" s="8">
        <v>0</v>
      </c>
      <c r="D337" s="47">
        <v>9.25</v>
      </c>
      <c r="E337" s="8">
        <v>0</v>
      </c>
      <c r="F337" s="47">
        <v>0</v>
      </c>
      <c r="G337" s="2"/>
      <c r="H337" s="4">
        <f t="shared" si="7"/>
        <v>0</v>
      </c>
    </row>
    <row r="338" spans="1:8" ht="76.5">
      <c r="A338" s="7" t="s">
        <v>466</v>
      </c>
      <c r="B338" s="2" t="s">
        <v>411</v>
      </c>
      <c r="C338" s="8" t="s">
        <v>27</v>
      </c>
      <c r="D338" s="47">
        <v>9.25</v>
      </c>
      <c r="E338" s="8" t="s">
        <v>27</v>
      </c>
      <c r="F338" s="47">
        <v>0</v>
      </c>
      <c r="G338" s="2"/>
      <c r="H338" s="4">
        <f t="shared" si="7"/>
        <v>0</v>
      </c>
    </row>
    <row r="339" spans="1:8">
      <c r="A339" s="7" t="s">
        <v>467</v>
      </c>
      <c r="B339" s="2" t="s">
        <v>179</v>
      </c>
      <c r="C339" s="8">
        <v>0</v>
      </c>
      <c r="D339" s="47">
        <v>9.25</v>
      </c>
      <c r="E339" s="8">
        <v>0</v>
      </c>
      <c r="F339" s="47">
        <v>0</v>
      </c>
      <c r="G339" s="2"/>
      <c r="H339" s="4">
        <f t="shared" si="7"/>
        <v>0</v>
      </c>
    </row>
    <row r="340" spans="1:8" ht="38.25">
      <c r="A340" s="7" t="s">
        <v>468</v>
      </c>
      <c r="B340" s="2" t="s">
        <v>469</v>
      </c>
      <c r="C340" s="8" t="s">
        <v>27</v>
      </c>
      <c r="D340" s="47">
        <v>9.25</v>
      </c>
      <c r="E340" s="8" t="s">
        <v>27</v>
      </c>
      <c r="F340" s="47">
        <v>0</v>
      </c>
      <c r="G340" s="2"/>
      <c r="H340" s="4">
        <f t="shared" si="7"/>
        <v>0</v>
      </c>
    </row>
    <row r="341" spans="1:8">
      <c r="A341" s="7" t="s">
        <v>470</v>
      </c>
      <c r="B341" s="2" t="s">
        <v>122</v>
      </c>
      <c r="C341" s="4">
        <v>0</v>
      </c>
      <c r="D341" s="47">
        <v>9.25</v>
      </c>
      <c r="E341" s="4">
        <v>0</v>
      </c>
      <c r="F341" s="47">
        <v>0</v>
      </c>
      <c r="G341" s="2"/>
      <c r="H341" s="4">
        <f t="shared" si="7"/>
        <v>0</v>
      </c>
    </row>
    <row r="342" spans="1:8">
      <c r="A342" s="6"/>
      <c r="B342" s="6"/>
      <c r="C342" s="6"/>
      <c r="D342" s="6"/>
      <c r="E342" s="6"/>
      <c r="F342" s="47">
        <v>0</v>
      </c>
      <c r="G342" s="6"/>
      <c r="H342" s="6"/>
    </row>
    <row r="343" spans="1:8" ht="38.25">
      <c r="A343" s="17" t="s">
        <v>471</v>
      </c>
      <c r="B343" s="14" t="s">
        <v>472</v>
      </c>
      <c r="C343" s="15"/>
      <c r="D343" s="14"/>
      <c r="E343" s="15"/>
      <c r="F343" s="47">
        <v>0</v>
      </c>
      <c r="G343" s="14"/>
      <c r="H343" s="15"/>
    </row>
    <row r="344" spans="1:8">
      <c r="A344" s="7" t="s">
        <v>473</v>
      </c>
      <c r="B344" s="2" t="s">
        <v>474</v>
      </c>
      <c r="C344" s="3"/>
      <c r="D344" s="47">
        <v>9.25</v>
      </c>
      <c r="E344" s="3"/>
      <c r="F344" s="47">
        <v>0</v>
      </c>
      <c r="G344" s="2"/>
      <c r="H344" s="4">
        <f t="shared" ref="H344:H359" si="8">(G344*0.9075)</f>
        <v>0</v>
      </c>
    </row>
    <row r="345" spans="1:8">
      <c r="A345" s="7" t="s">
        <v>475</v>
      </c>
      <c r="B345" s="2" t="s">
        <v>476</v>
      </c>
      <c r="C345" s="3"/>
      <c r="D345" s="47">
        <v>9.25</v>
      </c>
      <c r="E345" s="3"/>
      <c r="F345" s="47">
        <v>0</v>
      </c>
      <c r="G345" s="2"/>
      <c r="H345" s="4">
        <f t="shared" si="8"/>
        <v>0</v>
      </c>
    </row>
    <row r="346" spans="1:8">
      <c r="A346" s="7" t="s">
        <v>477</v>
      </c>
      <c r="B346" s="2" t="s">
        <v>478</v>
      </c>
      <c r="C346" s="4" t="s">
        <v>36</v>
      </c>
      <c r="D346" s="47">
        <v>9.25</v>
      </c>
      <c r="E346" s="4" t="s">
        <v>36</v>
      </c>
      <c r="F346" s="47">
        <v>0</v>
      </c>
      <c r="G346" s="2"/>
      <c r="H346" s="4">
        <f t="shared" si="8"/>
        <v>0</v>
      </c>
    </row>
    <row r="347" spans="1:8">
      <c r="A347" s="7" t="s">
        <v>479</v>
      </c>
      <c r="B347" s="2" t="s">
        <v>74</v>
      </c>
      <c r="C347" s="4" t="s">
        <v>36</v>
      </c>
      <c r="D347" s="47">
        <v>9.25</v>
      </c>
      <c r="E347" s="4" t="s">
        <v>36</v>
      </c>
      <c r="F347" s="47">
        <v>0</v>
      </c>
      <c r="G347" s="2"/>
      <c r="H347" s="4">
        <f t="shared" si="8"/>
        <v>0</v>
      </c>
    </row>
    <row r="348" spans="1:8">
      <c r="A348" s="9"/>
      <c r="B348" s="2" t="s">
        <v>480</v>
      </c>
      <c r="C348" s="4">
        <v>0</v>
      </c>
      <c r="D348" s="47">
        <v>9.25</v>
      </c>
      <c r="E348" s="4">
        <v>0</v>
      </c>
      <c r="F348" s="47">
        <v>0</v>
      </c>
      <c r="G348" s="2"/>
      <c r="H348" s="4">
        <f t="shared" si="8"/>
        <v>0</v>
      </c>
    </row>
    <row r="349" spans="1:8">
      <c r="A349" s="7" t="s">
        <v>481</v>
      </c>
      <c r="B349" s="2" t="s">
        <v>482</v>
      </c>
      <c r="C349" s="4">
        <v>0</v>
      </c>
      <c r="D349" s="47">
        <v>9.25</v>
      </c>
      <c r="E349" s="4">
        <v>0</v>
      </c>
      <c r="F349" s="47">
        <v>0</v>
      </c>
      <c r="G349" s="2"/>
      <c r="H349" s="4">
        <f t="shared" si="8"/>
        <v>0</v>
      </c>
    </row>
    <row r="350" spans="1:8">
      <c r="A350" s="7" t="s">
        <v>483</v>
      </c>
      <c r="B350" s="2" t="s">
        <v>484</v>
      </c>
      <c r="C350" s="3"/>
      <c r="D350" s="47">
        <v>9.25</v>
      </c>
      <c r="E350" s="3"/>
      <c r="F350" s="47">
        <v>0</v>
      </c>
      <c r="G350" s="2"/>
      <c r="H350" s="4">
        <f t="shared" si="8"/>
        <v>0</v>
      </c>
    </row>
    <row r="351" spans="1:8">
      <c r="A351" s="7" t="s">
        <v>485</v>
      </c>
      <c r="B351" s="2" t="s">
        <v>476</v>
      </c>
      <c r="C351" s="4">
        <v>0</v>
      </c>
      <c r="D351" s="47">
        <v>9.25</v>
      </c>
      <c r="E351" s="4">
        <v>0</v>
      </c>
      <c r="F351" s="47">
        <v>0</v>
      </c>
      <c r="G351" s="2"/>
      <c r="H351" s="4">
        <f t="shared" si="8"/>
        <v>0</v>
      </c>
    </row>
    <row r="352" spans="1:8">
      <c r="A352" s="7" t="s">
        <v>486</v>
      </c>
      <c r="B352" s="2" t="s">
        <v>482</v>
      </c>
      <c r="C352" s="4">
        <v>0</v>
      </c>
      <c r="D352" s="47">
        <v>9.25</v>
      </c>
      <c r="E352" s="4">
        <v>0</v>
      </c>
      <c r="F352" s="47">
        <v>0</v>
      </c>
      <c r="G352" s="2"/>
      <c r="H352" s="4">
        <f t="shared" si="8"/>
        <v>0</v>
      </c>
    </row>
    <row r="353" spans="1:8">
      <c r="A353" s="7" t="s">
        <v>487</v>
      </c>
      <c r="B353" s="2" t="s">
        <v>35</v>
      </c>
      <c r="C353" s="4">
        <v>0</v>
      </c>
      <c r="D353" s="47">
        <v>9.25</v>
      </c>
      <c r="E353" s="4">
        <v>0</v>
      </c>
      <c r="F353" s="47">
        <v>0</v>
      </c>
      <c r="G353" s="2"/>
      <c r="H353" s="4">
        <f t="shared" si="8"/>
        <v>0</v>
      </c>
    </row>
    <row r="354" spans="1:8">
      <c r="A354" s="9"/>
      <c r="B354" s="2" t="s">
        <v>488</v>
      </c>
      <c r="C354" s="4" t="s">
        <v>36</v>
      </c>
      <c r="D354" s="47">
        <v>9.25</v>
      </c>
      <c r="E354" s="4" t="s">
        <v>36</v>
      </c>
      <c r="F354" s="47">
        <v>0</v>
      </c>
      <c r="G354" s="2"/>
      <c r="H354" s="4">
        <f t="shared" si="8"/>
        <v>0</v>
      </c>
    </row>
    <row r="355" spans="1:8">
      <c r="A355" s="6"/>
      <c r="B355" s="6"/>
      <c r="C355" s="4" t="s">
        <v>27</v>
      </c>
      <c r="D355" s="47">
        <v>9.25</v>
      </c>
      <c r="E355" s="4" t="s">
        <v>27</v>
      </c>
      <c r="F355" s="47">
        <v>0</v>
      </c>
      <c r="G355" s="6"/>
      <c r="H355" s="4">
        <f t="shared" si="8"/>
        <v>0</v>
      </c>
    </row>
    <row r="356" spans="1:8" ht="25.5">
      <c r="A356" s="7" t="s">
        <v>489</v>
      </c>
      <c r="B356" s="2" t="s">
        <v>490</v>
      </c>
      <c r="C356" s="4" t="s">
        <v>27</v>
      </c>
      <c r="D356" s="47">
        <v>9.25</v>
      </c>
      <c r="E356" s="4" t="s">
        <v>27</v>
      </c>
      <c r="F356" s="47">
        <v>0</v>
      </c>
      <c r="G356" s="2"/>
      <c r="H356" s="4">
        <f t="shared" si="8"/>
        <v>0</v>
      </c>
    </row>
    <row r="357" spans="1:8">
      <c r="A357" s="7" t="s">
        <v>491</v>
      </c>
      <c r="B357" s="2" t="s">
        <v>492</v>
      </c>
      <c r="C357" s="4" t="s">
        <v>27</v>
      </c>
      <c r="D357" s="47">
        <v>9.25</v>
      </c>
      <c r="E357" s="4" t="s">
        <v>27</v>
      </c>
      <c r="F357" s="47">
        <v>0</v>
      </c>
      <c r="G357" s="2"/>
      <c r="H357" s="4">
        <f t="shared" si="8"/>
        <v>0</v>
      </c>
    </row>
    <row r="358" spans="1:8">
      <c r="A358" s="7" t="s">
        <v>493</v>
      </c>
      <c r="B358" s="2" t="s">
        <v>494</v>
      </c>
      <c r="C358" s="4">
        <v>0</v>
      </c>
      <c r="D358" s="47">
        <v>9.25</v>
      </c>
      <c r="E358" s="4">
        <v>0</v>
      </c>
      <c r="F358" s="47">
        <v>0</v>
      </c>
      <c r="G358" s="2"/>
      <c r="H358" s="4">
        <f t="shared" si="8"/>
        <v>0</v>
      </c>
    </row>
    <row r="359" spans="1:8">
      <c r="A359" s="7" t="s">
        <v>495</v>
      </c>
      <c r="B359" s="2" t="s">
        <v>74</v>
      </c>
      <c r="C359" s="8">
        <v>0</v>
      </c>
      <c r="D359" s="47">
        <v>9.25</v>
      </c>
      <c r="E359" s="8">
        <v>0</v>
      </c>
      <c r="F359" s="47">
        <v>0</v>
      </c>
      <c r="G359" s="2"/>
      <c r="H359" s="4">
        <f t="shared" si="8"/>
        <v>0</v>
      </c>
    </row>
    <row r="360" spans="1:8">
      <c r="A360" s="6"/>
      <c r="B360" s="6"/>
      <c r="C360" s="6"/>
      <c r="D360" s="6"/>
      <c r="E360" s="6"/>
      <c r="F360" s="47">
        <v>0</v>
      </c>
      <c r="G360" s="6"/>
      <c r="H360" s="6"/>
    </row>
    <row r="361" spans="1:8">
      <c r="A361" s="17" t="s">
        <v>496</v>
      </c>
      <c r="B361" s="14" t="s">
        <v>497</v>
      </c>
      <c r="C361" s="18">
        <v>5</v>
      </c>
      <c r="D361" s="47">
        <v>9.25</v>
      </c>
      <c r="E361" s="18">
        <v>5</v>
      </c>
      <c r="F361" s="47">
        <v>0</v>
      </c>
      <c r="G361" s="14">
        <v>100</v>
      </c>
      <c r="H361" s="4">
        <f>(G361*0.9075)*0.95</f>
        <v>86.212499999999991</v>
      </c>
    </row>
    <row r="362" spans="1:8">
      <c r="A362" s="6"/>
      <c r="B362" s="6"/>
      <c r="C362" s="6"/>
      <c r="D362" s="6"/>
      <c r="E362" s="6"/>
      <c r="F362" s="47">
        <v>0</v>
      </c>
      <c r="G362" s="6"/>
      <c r="H362" s="6"/>
    </row>
    <row r="363" spans="1:8" ht="25.5">
      <c r="A363" s="17" t="s">
        <v>498</v>
      </c>
      <c r="B363" s="14" t="s">
        <v>499</v>
      </c>
      <c r="C363" s="15"/>
      <c r="D363" s="14"/>
      <c r="E363" s="15"/>
      <c r="F363" s="47">
        <v>0</v>
      </c>
      <c r="G363" s="14"/>
      <c r="H363" s="15"/>
    </row>
    <row r="364" spans="1:8">
      <c r="A364" s="7" t="s">
        <v>500</v>
      </c>
      <c r="B364" s="2" t="s">
        <v>501</v>
      </c>
      <c r="C364" s="4" t="s">
        <v>27</v>
      </c>
      <c r="D364" s="47">
        <v>9.25</v>
      </c>
      <c r="E364" s="4" t="s">
        <v>27</v>
      </c>
      <c r="F364" s="47">
        <v>0</v>
      </c>
      <c r="G364" s="2"/>
      <c r="H364" s="4">
        <f t="shared" ref="H364:H369" si="9">(G364*0.9075)</f>
        <v>0</v>
      </c>
    </row>
    <row r="365" spans="1:8">
      <c r="A365" s="7" t="s">
        <v>502</v>
      </c>
      <c r="B365" s="2" t="s">
        <v>35</v>
      </c>
      <c r="C365" s="4" t="s">
        <v>27</v>
      </c>
      <c r="D365" s="47">
        <v>9.25</v>
      </c>
      <c r="E365" s="4" t="s">
        <v>27</v>
      </c>
      <c r="F365" s="47">
        <v>0</v>
      </c>
      <c r="G365" s="2"/>
      <c r="H365" s="4">
        <f t="shared" si="9"/>
        <v>0</v>
      </c>
    </row>
    <row r="366" spans="1:8">
      <c r="A366" s="7" t="s">
        <v>503</v>
      </c>
      <c r="B366" s="2" t="s">
        <v>504</v>
      </c>
      <c r="C366" s="4" t="s">
        <v>27</v>
      </c>
      <c r="D366" s="47">
        <v>9.25</v>
      </c>
      <c r="E366" s="4" t="s">
        <v>27</v>
      </c>
      <c r="F366" s="47">
        <v>0</v>
      </c>
      <c r="G366" s="2"/>
      <c r="H366" s="4">
        <f t="shared" si="9"/>
        <v>0</v>
      </c>
    </row>
    <row r="367" spans="1:8">
      <c r="A367" s="7" t="s">
        <v>505</v>
      </c>
      <c r="B367" s="2" t="s">
        <v>506</v>
      </c>
      <c r="C367" s="8">
        <v>0</v>
      </c>
      <c r="D367" s="47">
        <v>9.25</v>
      </c>
      <c r="E367" s="8">
        <v>0</v>
      </c>
      <c r="F367" s="47">
        <v>0</v>
      </c>
      <c r="G367" s="2"/>
      <c r="H367" s="4">
        <f t="shared" si="9"/>
        <v>0</v>
      </c>
    </row>
    <row r="368" spans="1:8">
      <c r="A368" s="7" t="s">
        <v>507</v>
      </c>
      <c r="B368" s="2" t="s">
        <v>74</v>
      </c>
      <c r="C368" s="8">
        <v>0</v>
      </c>
      <c r="D368" s="47">
        <v>9.25</v>
      </c>
      <c r="E368" s="8">
        <v>0</v>
      </c>
      <c r="F368" s="47">
        <v>0</v>
      </c>
      <c r="G368" s="2"/>
      <c r="H368" s="4">
        <f t="shared" si="9"/>
        <v>0</v>
      </c>
    </row>
    <row r="369" spans="1:8">
      <c r="A369" s="7" t="s">
        <v>508</v>
      </c>
      <c r="B369" s="2" t="s">
        <v>74</v>
      </c>
      <c r="C369" s="8">
        <v>0</v>
      </c>
      <c r="D369" s="47">
        <v>9.25</v>
      </c>
      <c r="E369" s="8">
        <v>0</v>
      </c>
      <c r="F369" s="47">
        <v>0</v>
      </c>
      <c r="G369" s="2"/>
      <c r="H369" s="4">
        <f t="shared" si="9"/>
        <v>0</v>
      </c>
    </row>
    <row r="370" spans="1:8">
      <c r="A370" s="6"/>
      <c r="B370" s="6"/>
      <c r="C370" s="6"/>
      <c r="D370" s="6"/>
      <c r="E370" s="6"/>
      <c r="F370" s="47">
        <v>0</v>
      </c>
      <c r="G370" s="6"/>
      <c r="H370" s="6"/>
    </row>
    <row r="371" spans="1:8" ht="25.5">
      <c r="A371" s="17" t="s">
        <v>509</v>
      </c>
      <c r="B371" s="14" t="s">
        <v>510</v>
      </c>
      <c r="C371" s="15"/>
      <c r="D371" s="14"/>
      <c r="E371" s="15"/>
      <c r="F371" s="47">
        <v>0</v>
      </c>
      <c r="G371" s="14"/>
      <c r="H371" s="15"/>
    </row>
    <row r="372" spans="1:8">
      <c r="A372" s="7" t="s">
        <v>511</v>
      </c>
      <c r="B372" s="2" t="s">
        <v>512</v>
      </c>
      <c r="C372" s="8">
        <v>0</v>
      </c>
      <c r="D372" s="47">
        <v>9.25</v>
      </c>
      <c r="E372" s="8">
        <v>0</v>
      </c>
      <c r="F372" s="47">
        <v>0</v>
      </c>
      <c r="G372" s="2"/>
      <c r="H372" s="4">
        <f t="shared" ref="H372:H373" si="10">(G372*0.9075)</f>
        <v>0</v>
      </c>
    </row>
    <row r="373" spans="1:8">
      <c r="A373" s="7" t="s">
        <v>513</v>
      </c>
      <c r="B373" s="2" t="s">
        <v>35</v>
      </c>
      <c r="C373" s="8">
        <v>0</v>
      </c>
      <c r="D373" s="47">
        <v>9.25</v>
      </c>
      <c r="E373" s="8">
        <v>0</v>
      </c>
      <c r="F373" s="47">
        <v>0</v>
      </c>
      <c r="G373" s="2"/>
      <c r="H373" s="4">
        <f t="shared" si="10"/>
        <v>0</v>
      </c>
    </row>
    <row r="374" spans="1:8">
      <c r="A374" s="9"/>
      <c r="B374" s="5"/>
      <c r="C374" s="3"/>
      <c r="D374" s="5"/>
      <c r="E374" s="3"/>
      <c r="F374" s="47">
        <v>0</v>
      </c>
      <c r="G374" s="5"/>
      <c r="H374" s="3"/>
    </row>
    <row r="375" spans="1:8" ht="25.5">
      <c r="A375" s="17" t="s">
        <v>514</v>
      </c>
      <c r="B375" s="14" t="s">
        <v>515</v>
      </c>
      <c r="C375" s="15"/>
      <c r="D375" s="14"/>
      <c r="E375" s="15"/>
      <c r="F375" s="47">
        <v>0</v>
      </c>
      <c r="G375" s="14"/>
      <c r="H375" s="15"/>
    </row>
    <row r="376" spans="1:8">
      <c r="A376" s="7" t="s">
        <v>516</v>
      </c>
      <c r="B376" s="2" t="s">
        <v>517</v>
      </c>
      <c r="C376" s="4">
        <v>0</v>
      </c>
      <c r="D376" s="47">
        <v>9.25</v>
      </c>
      <c r="E376" s="4">
        <v>0</v>
      </c>
      <c r="F376" s="47">
        <v>0</v>
      </c>
      <c r="G376" s="2"/>
      <c r="H376" s="4">
        <f t="shared" ref="H376:H379" si="11">(G376*0.9075)</f>
        <v>0</v>
      </c>
    </row>
    <row r="377" spans="1:8">
      <c r="A377" s="7" t="s">
        <v>518</v>
      </c>
      <c r="B377" s="2" t="s">
        <v>35</v>
      </c>
      <c r="C377" s="3"/>
      <c r="D377" s="47">
        <v>9.25</v>
      </c>
      <c r="E377" s="3"/>
      <c r="F377" s="47">
        <v>0</v>
      </c>
      <c r="G377" s="2"/>
      <c r="H377" s="4">
        <f t="shared" si="11"/>
        <v>0</v>
      </c>
    </row>
    <row r="378" spans="1:8">
      <c r="A378" s="7" t="s">
        <v>519</v>
      </c>
      <c r="B378" s="2" t="s">
        <v>504</v>
      </c>
      <c r="C378" s="8">
        <v>0</v>
      </c>
      <c r="D378" s="47">
        <v>9.25</v>
      </c>
      <c r="E378" s="8">
        <v>0</v>
      </c>
      <c r="F378" s="47">
        <v>0</v>
      </c>
      <c r="G378" s="2"/>
      <c r="H378" s="4">
        <f t="shared" si="11"/>
        <v>0</v>
      </c>
    </row>
    <row r="379" spans="1:8">
      <c r="A379" s="7" t="s">
        <v>520</v>
      </c>
      <c r="B379" s="2" t="s">
        <v>74</v>
      </c>
      <c r="C379" s="8">
        <v>0</v>
      </c>
      <c r="D379" s="47">
        <v>9.25</v>
      </c>
      <c r="E379" s="8">
        <v>0</v>
      </c>
      <c r="F379" s="47">
        <v>0</v>
      </c>
      <c r="G379" s="2"/>
      <c r="H379" s="4">
        <f t="shared" si="11"/>
        <v>0</v>
      </c>
    </row>
    <row r="380" spans="1:8">
      <c r="A380" s="9"/>
      <c r="B380" s="5"/>
      <c r="C380" s="3"/>
      <c r="D380" s="5"/>
      <c r="E380" s="3"/>
      <c r="F380" s="47">
        <v>0</v>
      </c>
      <c r="G380" s="5"/>
      <c r="H380" s="3"/>
    </row>
    <row r="381" spans="1:8" ht="51">
      <c r="A381" s="17" t="s">
        <v>521</v>
      </c>
      <c r="B381" s="14" t="s">
        <v>522</v>
      </c>
      <c r="C381" s="18">
        <v>0</v>
      </c>
      <c r="D381" s="14"/>
      <c r="E381" s="18">
        <v>0</v>
      </c>
      <c r="F381" s="47">
        <v>0</v>
      </c>
      <c r="G381" s="14"/>
      <c r="H381" s="18">
        <v>0</v>
      </c>
    </row>
    <row r="382" spans="1:8">
      <c r="A382" s="9"/>
      <c r="B382" s="5"/>
      <c r="C382" s="3"/>
      <c r="D382" s="47">
        <v>9.25</v>
      </c>
      <c r="E382" s="3"/>
      <c r="F382" s="47">
        <v>0</v>
      </c>
      <c r="G382" s="5"/>
      <c r="H382" s="4">
        <f t="shared" ref="H382:H385" si="12">(G382*0.9075)</f>
        <v>0</v>
      </c>
    </row>
    <row r="383" spans="1:8" ht="25.5">
      <c r="A383" s="7" t="s">
        <v>523</v>
      </c>
      <c r="B383" s="2" t="s">
        <v>524</v>
      </c>
      <c r="C383" s="4" t="s">
        <v>27</v>
      </c>
      <c r="D383" s="47">
        <v>9.25</v>
      </c>
      <c r="E383" s="4" t="s">
        <v>27</v>
      </c>
      <c r="F383" s="47">
        <v>0</v>
      </c>
      <c r="G383" s="2"/>
      <c r="H383" s="4">
        <f t="shared" si="12"/>
        <v>0</v>
      </c>
    </row>
    <row r="384" spans="1:8">
      <c r="A384" s="7" t="s">
        <v>525</v>
      </c>
      <c r="B384" s="2" t="s">
        <v>512</v>
      </c>
      <c r="C384" s="8">
        <v>0</v>
      </c>
      <c r="D384" s="47">
        <v>9.25</v>
      </c>
      <c r="E384" s="8">
        <v>0</v>
      </c>
      <c r="F384" s="47">
        <v>0</v>
      </c>
      <c r="G384" s="2"/>
      <c r="H384" s="4">
        <f t="shared" si="12"/>
        <v>0</v>
      </c>
    </row>
    <row r="385" spans="1:8">
      <c r="A385" s="7" t="s">
        <v>526</v>
      </c>
      <c r="B385" s="2" t="s">
        <v>35</v>
      </c>
      <c r="C385" s="8">
        <v>0</v>
      </c>
      <c r="D385" s="47">
        <v>9.25</v>
      </c>
      <c r="E385" s="8">
        <v>0</v>
      </c>
      <c r="F385" s="47">
        <v>0</v>
      </c>
      <c r="G385" s="2"/>
      <c r="H385" s="4">
        <f t="shared" si="12"/>
        <v>0</v>
      </c>
    </row>
    <row r="386" spans="1:8">
      <c r="A386" s="9"/>
      <c r="B386" s="5"/>
      <c r="C386" s="3"/>
      <c r="D386" s="5"/>
      <c r="E386" s="3"/>
      <c r="F386" s="47">
        <v>0</v>
      </c>
      <c r="G386" s="5"/>
      <c r="H386" s="3"/>
    </row>
    <row r="387" spans="1:8" ht="25.5">
      <c r="A387" s="17" t="s">
        <v>527</v>
      </c>
      <c r="B387" s="14" t="s">
        <v>528</v>
      </c>
      <c r="C387" s="15"/>
      <c r="D387" s="14"/>
      <c r="E387" s="15"/>
      <c r="F387" s="47">
        <v>0</v>
      </c>
      <c r="G387" s="14"/>
      <c r="H387" s="15"/>
    </row>
    <row r="388" spans="1:8">
      <c r="A388" s="7" t="s">
        <v>529</v>
      </c>
      <c r="B388" s="2" t="s">
        <v>530</v>
      </c>
      <c r="C388" s="4" t="s">
        <v>27</v>
      </c>
      <c r="D388" s="47">
        <v>9.25</v>
      </c>
      <c r="E388" s="4" t="s">
        <v>27</v>
      </c>
      <c r="F388" s="47">
        <v>0</v>
      </c>
      <c r="G388" s="2"/>
      <c r="H388" s="4">
        <f t="shared" ref="H388:H401" si="13">(G388*0.9075)</f>
        <v>0</v>
      </c>
    </row>
    <row r="389" spans="1:8">
      <c r="A389" s="7" t="s">
        <v>531</v>
      </c>
      <c r="B389" s="2" t="s">
        <v>532</v>
      </c>
      <c r="C389" s="4" t="s">
        <v>27</v>
      </c>
      <c r="D389" s="47">
        <v>9.25</v>
      </c>
      <c r="E389" s="4" t="s">
        <v>27</v>
      </c>
      <c r="F389" s="47">
        <v>0</v>
      </c>
      <c r="G389" s="2"/>
      <c r="H389" s="4">
        <f t="shared" si="13"/>
        <v>0</v>
      </c>
    </row>
    <row r="390" spans="1:8">
      <c r="A390" s="7" t="s">
        <v>533</v>
      </c>
      <c r="B390" s="2" t="s">
        <v>534</v>
      </c>
      <c r="C390" s="4" t="s">
        <v>27</v>
      </c>
      <c r="D390" s="47">
        <v>9.25</v>
      </c>
      <c r="E390" s="4" t="s">
        <v>27</v>
      </c>
      <c r="F390" s="47">
        <v>0</v>
      </c>
      <c r="G390" s="2"/>
      <c r="H390" s="4">
        <f t="shared" si="13"/>
        <v>0</v>
      </c>
    </row>
    <row r="391" spans="1:8">
      <c r="A391" s="7" t="s">
        <v>535</v>
      </c>
      <c r="B391" s="2" t="s">
        <v>536</v>
      </c>
      <c r="C391" s="4" t="s">
        <v>27</v>
      </c>
      <c r="D391" s="47">
        <v>9.25</v>
      </c>
      <c r="E391" s="4" t="s">
        <v>27</v>
      </c>
      <c r="F391" s="47">
        <v>0</v>
      </c>
      <c r="G391" s="2"/>
      <c r="H391" s="4">
        <f t="shared" si="13"/>
        <v>0</v>
      </c>
    </row>
    <row r="392" spans="1:8">
      <c r="A392" s="7" t="s">
        <v>537</v>
      </c>
      <c r="B392" s="2" t="s">
        <v>122</v>
      </c>
      <c r="C392" s="4" t="s">
        <v>27</v>
      </c>
      <c r="D392" s="47">
        <v>9.25</v>
      </c>
      <c r="E392" s="4" t="s">
        <v>27</v>
      </c>
      <c r="F392" s="47">
        <v>0</v>
      </c>
      <c r="G392" s="2"/>
      <c r="H392" s="4">
        <f t="shared" si="13"/>
        <v>0</v>
      </c>
    </row>
    <row r="393" spans="1:8">
      <c r="A393" s="7" t="s">
        <v>538</v>
      </c>
      <c r="B393" s="2" t="s">
        <v>534</v>
      </c>
      <c r="C393" s="4" t="s">
        <v>27</v>
      </c>
      <c r="D393" s="47">
        <v>9.25</v>
      </c>
      <c r="E393" s="4" t="s">
        <v>27</v>
      </c>
      <c r="F393" s="47">
        <v>0</v>
      </c>
      <c r="G393" s="2"/>
      <c r="H393" s="4">
        <f t="shared" si="13"/>
        <v>0</v>
      </c>
    </row>
    <row r="394" spans="1:8">
      <c r="A394" s="7" t="s">
        <v>539</v>
      </c>
      <c r="B394" s="2" t="s">
        <v>540</v>
      </c>
      <c r="C394" s="4" t="s">
        <v>27</v>
      </c>
      <c r="D394" s="47">
        <v>9.25</v>
      </c>
      <c r="E394" s="4" t="s">
        <v>27</v>
      </c>
      <c r="F394" s="47">
        <v>0</v>
      </c>
      <c r="G394" s="2"/>
      <c r="H394" s="4">
        <f t="shared" si="13"/>
        <v>0</v>
      </c>
    </row>
    <row r="395" spans="1:8">
      <c r="A395" s="7" t="s">
        <v>541</v>
      </c>
      <c r="B395" s="2" t="s">
        <v>74</v>
      </c>
      <c r="C395" s="4" t="s">
        <v>27</v>
      </c>
      <c r="D395" s="47">
        <v>9.25</v>
      </c>
      <c r="E395" s="4" t="s">
        <v>27</v>
      </c>
      <c r="F395" s="47">
        <v>0</v>
      </c>
      <c r="G395" s="2"/>
      <c r="H395" s="4">
        <f t="shared" si="13"/>
        <v>0</v>
      </c>
    </row>
    <row r="396" spans="1:8">
      <c r="A396" s="7" t="s">
        <v>542</v>
      </c>
      <c r="B396" s="2" t="s">
        <v>536</v>
      </c>
      <c r="C396" s="4" t="s">
        <v>27</v>
      </c>
      <c r="D396" s="47">
        <v>9.25</v>
      </c>
      <c r="E396" s="4" t="s">
        <v>27</v>
      </c>
      <c r="F396" s="47">
        <v>0</v>
      </c>
      <c r="G396" s="2"/>
      <c r="H396" s="4">
        <f t="shared" si="13"/>
        <v>0</v>
      </c>
    </row>
    <row r="397" spans="1:8">
      <c r="A397" s="7" t="s">
        <v>543</v>
      </c>
      <c r="B397" s="2" t="s">
        <v>544</v>
      </c>
      <c r="C397" s="4" t="s">
        <v>27</v>
      </c>
      <c r="D397" s="47">
        <v>9.25</v>
      </c>
      <c r="E397" s="4" t="s">
        <v>27</v>
      </c>
      <c r="F397" s="47">
        <v>0</v>
      </c>
      <c r="G397" s="2"/>
      <c r="H397" s="4">
        <f t="shared" si="13"/>
        <v>0</v>
      </c>
    </row>
    <row r="398" spans="1:8">
      <c r="A398" s="7" t="s">
        <v>545</v>
      </c>
      <c r="B398" s="2" t="s">
        <v>546</v>
      </c>
      <c r="C398" s="4" t="s">
        <v>27</v>
      </c>
      <c r="D398" s="47">
        <v>9.25</v>
      </c>
      <c r="E398" s="4" t="s">
        <v>27</v>
      </c>
      <c r="F398" s="47">
        <v>0</v>
      </c>
      <c r="G398" s="2"/>
      <c r="H398" s="4">
        <f t="shared" si="13"/>
        <v>0</v>
      </c>
    </row>
    <row r="399" spans="1:8">
      <c r="A399" s="7" t="s">
        <v>547</v>
      </c>
      <c r="B399" s="2" t="s">
        <v>122</v>
      </c>
      <c r="C399" s="4" t="s">
        <v>27</v>
      </c>
      <c r="D399" s="47">
        <v>9.25</v>
      </c>
      <c r="E399" s="4" t="s">
        <v>27</v>
      </c>
      <c r="F399" s="47">
        <v>0</v>
      </c>
      <c r="G399" s="2"/>
      <c r="H399" s="4">
        <f t="shared" si="13"/>
        <v>0</v>
      </c>
    </row>
    <row r="400" spans="1:8">
      <c r="A400" s="7" t="s">
        <v>548</v>
      </c>
      <c r="B400" s="2" t="s">
        <v>504</v>
      </c>
      <c r="C400" s="4" t="s">
        <v>27</v>
      </c>
      <c r="D400" s="47">
        <v>9.25</v>
      </c>
      <c r="E400" s="4" t="s">
        <v>27</v>
      </c>
      <c r="F400" s="47">
        <v>0</v>
      </c>
      <c r="G400" s="2"/>
      <c r="H400" s="4">
        <f t="shared" si="13"/>
        <v>0</v>
      </c>
    </row>
    <row r="401" spans="1:8">
      <c r="A401" s="7" t="s">
        <v>549</v>
      </c>
      <c r="B401" s="2" t="s">
        <v>74</v>
      </c>
      <c r="C401" s="4" t="s">
        <v>27</v>
      </c>
      <c r="D401" s="47">
        <v>9.25</v>
      </c>
      <c r="E401" s="4" t="s">
        <v>27</v>
      </c>
      <c r="F401" s="47">
        <v>0</v>
      </c>
      <c r="G401" s="2"/>
      <c r="H401" s="4">
        <f t="shared" si="13"/>
        <v>0</v>
      </c>
    </row>
    <row r="402" spans="1:8">
      <c r="A402" s="9"/>
      <c r="B402" s="5"/>
      <c r="C402" s="3"/>
      <c r="D402" s="5"/>
      <c r="E402" s="3"/>
      <c r="F402" s="47">
        <v>0</v>
      </c>
      <c r="G402" s="5"/>
      <c r="H402" s="3"/>
    </row>
    <row r="403" spans="1:8" ht="38.25">
      <c r="A403" s="17" t="s">
        <v>550</v>
      </c>
      <c r="B403" s="14" t="s">
        <v>551</v>
      </c>
      <c r="C403" s="15"/>
      <c r="D403" s="14"/>
      <c r="E403" s="15"/>
      <c r="F403" s="47">
        <v>0</v>
      </c>
      <c r="G403" s="14"/>
      <c r="H403" s="15"/>
    </row>
    <row r="404" spans="1:8">
      <c r="A404" s="7" t="s">
        <v>552</v>
      </c>
      <c r="B404" s="2" t="s">
        <v>553</v>
      </c>
      <c r="C404" s="4" t="s">
        <v>27</v>
      </c>
      <c r="D404" s="47">
        <v>9.25</v>
      </c>
      <c r="E404" s="4" t="s">
        <v>27</v>
      </c>
      <c r="F404" s="47">
        <v>0</v>
      </c>
      <c r="G404" s="2"/>
      <c r="H404" s="4">
        <f t="shared" ref="H404:H413" si="14">(G404*0.9075)</f>
        <v>0</v>
      </c>
    </row>
    <row r="405" spans="1:8">
      <c r="A405" s="7" t="s">
        <v>554</v>
      </c>
      <c r="B405" s="2" t="s">
        <v>555</v>
      </c>
      <c r="C405" s="4" t="s">
        <v>27</v>
      </c>
      <c r="D405" s="47">
        <v>9.25</v>
      </c>
      <c r="E405" s="4" t="s">
        <v>27</v>
      </c>
      <c r="F405" s="47">
        <v>0</v>
      </c>
      <c r="G405" s="2"/>
      <c r="H405" s="4">
        <f t="shared" si="14"/>
        <v>0</v>
      </c>
    </row>
    <row r="406" spans="1:8">
      <c r="A406" s="7" t="s">
        <v>556</v>
      </c>
      <c r="B406" s="2" t="s">
        <v>122</v>
      </c>
      <c r="C406" s="4" t="s">
        <v>27</v>
      </c>
      <c r="D406" s="47">
        <v>9.25</v>
      </c>
      <c r="E406" s="4" t="s">
        <v>27</v>
      </c>
      <c r="F406" s="47">
        <v>0</v>
      </c>
      <c r="G406" s="2"/>
      <c r="H406" s="4">
        <f t="shared" si="14"/>
        <v>0</v>
      </c>
    </row>
    <row r="407" spans="1:8" ht="25.5">
      <c r="A407" s="7" t="s">
        <v>557</v>
      </c>
      <c r="B407" s="2" t="s">
        <v>558</v>
      </c>
      <c r="C407" s="4" t="s">
        <v>27</v>
      </c>
      <c r="D407" s="47">
        <v>9.25</v>
      </c>
      <c r="E407" s="4" t="s">
        <v>27</v>
      </c>
      <c r="F407" s="47">
        <v>0</v>
      </c>
      <c r="G407" s="2"/>
      <c r="H407" s="4">
        <f t="shared" si="14"/>
        <v>0</v>
      </c>
    </row>
    <row r="408" spans="1:8">
      <c r="A408" s="7" t="s">
        <v>559</v>
      </c>
      <c r="B408" s="2" t="s">
        <v>532</v>
      </c>
      <c r="C408" s="4" t="s">
        <v>27</v>
      </c>
      <c r="D408" s="47">
        <v>9.25</v>
      </c>
      <c r="E408" s="4" t="s">
        <v>27</v>
      </c>
      <c r="F408" s="47">
        <v>0</v>
      </c>
      <c r="G408" s="2"/>
      <c r="H408" s="4">
        <f t="shared" si="14"/>
        <v>0</v>
      </c>
    </row>
    <row r="409" spans="1:8">
      <c r="A409" s="7" t="s">
        <v>560</v>
      </c>
      <c r="B409" s="2" t="s">
        <v>561</v>
      </c>
      <c r="C409" s="4" t="s">
        <v>27</v>
      </c>
      <c r="D409" s="47">
        <v>9.25</v>
      </c>
      <c r="E409" s="4" t="s">
        <v>27</v>
      </c>
      <c r="F409" s="47">
        <v>0</v>
      </c>
      <c r="G409" s="2"/>
      <c r="H409" s="4">
        <f t="shared" si="14"/>
        <v>0</v>
      </c>
    </row>
    <row r="410" spans="1:8">
      <c r="A410" s="7" t="s">
        <v>562</v>
      </c>
      <c r="B410" s="2" t="s">
        <v>563</v>
      </c>
      <c r="C410" s="4" t="s">
        <v>27</v>
      </c>
      <c r="D410" s="47">
        <v>9.25</v>
      </c>
      <c r="E410" s="4" t="s">
        <v>27</v>
      </c>
      <c r="F410" s="47">
        <v>0</v>
      </c>
      <c r="G410" s="2"/>
      <c r="H410" s="4">
        <f t="shared" si="14"/>
        <v>0</v>
      </c>
    </row>
    <row r="411" spans="1:8">
      <c r="A411" s="7" t="s">
        <v>564</v>
      </c>
      <c r="B411" s="2" t="s">
        <v>122</v>
      </c>
      <c r="C411" s="4" t="s">
        <v>27</v>
      </c>
      <c r="D411" s="47">
        <v>9.25</v>
      </c>
      <c r="E411" s="4" t="s">
        <v>27</v>
      </c>
      <c r="F411" s="47">
        <v>0</v>
      </c>
      <c r="G411" s="2"/>
      <c r="H411" s="4">
        <f t="shared" si="14"/>
        <v>0</v>
      </c>
    </row>
    <row r="412" spans="1:8">
      <c r="A412" s="7" t="s">
        <v>565</v>
      </c>
      <c r="B412" s="2" t="s">
        <v>561</v>
      </c>
      <c r="C412" s="4" t="s">
        <v>27</v>
      </c>
      <c r="D412" s="47">
        <v>9.25</v>
      </c>
      <c r="E412" s="4" t="s">
        <v>27</v>
      </c>
      <c r="F412" s="47">
        <v>0</v>
      </c>
      <c r="G412" s="2"/>
      <c r="H412" s="4">
        <f t="shared" si="14"/>
        <v>0</v>
      </c>
    </row>
    <row r="413" spans="1:8">
      <c r="A413" s="7" t="s">
        <v>566</v>
      </c>
      <c r="B413" s="2" t="s">
        <v>563</v>
      </c>
      <c r="C413" s="4" t="s">
        <v>27</v>
      </c>
      <c r="D413" s="47">
        <v>9.25</v>
      </c>
      <c r="E413" s="4" t="s">
        <v>27</v>
      </c>
      <c r="F413" s="47">
        <v>0</v>
      </c>
      <c r="G413" s="2"/>
      <c r="H413" s="4">
        <f t="shared" si="14"/>
        <v>0</v>
      </c>
    </row>
    <row r="414" spans="1:8">
      <c r="A414" s="9"/>
      <c r="B414" s="5"/>
      <c r="C414" s="3"/>
      <c r="D414" s="5"/>
      <c r="E414" s="3"/>
      <c r="F414" s="47">
        <v>0</v>
      </c>
      <c r="G414" s="5"/>
      <c r="H414" s="3"/>
    </row>
    <row r="415" spans="1:8" ht="25.5">
      <c r="A415" s="17" t="s">
        <v>567</v>
      </c>
      <c r="B415" s="14" t="s">
        <v>568</v>
      </c>
      <c r="C415" s="15"/>
      <c r="D415" s="14"/>
      <c r="E415" s="15"/>
      <c r="F415" s="47">
        <v>0</v>
      </c>
      <c r="G415" s="14"/>
      <c r="H415" s="15"/>
    </row>
    <row r="416" spans="1:8" ht="25.5">
      <c r="A416" s="7" t="s">
        <v>569</v>
      </c>
      <c r="B416" s="2" t="s">
        <v>570</v>
      </c>
      <c r="C416" s="4" t="s">
        <v>27</v>
      </c>
      <c r="D416" s="47">
        <v>9.25</v>
      </c>
      <c r="E416" s="4" t="s">
        <v>27</v>
      </c>
      <c r="F416" s="47">
        <v>0</v>
      </c>
      <c r="G416" s="2"/>
      <c r="H416" s="4">
        <f t="shared" ref="H416:H425" si="15">(G416*0.9075)</f>
        <v>0</v>
      </c>
    </row>
    <row r="417" spans="1:8">
      <c r="A417" s="7" t="s">
        <v>571</v>
      </c>
      <c r="B417" s="2" t="s">
        <v>532</v>
      </c>
      <c r="C417" s="4" t="s">
        <v>27</v>
      </c>
      <c r="D417" s="47">
        <v>9.25</v>
      </c>
      <c r="E417" s="4" t="s">
        <v>27</v>
      </c>
      <c r="F417" s="47">
        <v>0</v>
      </c>
      <c r="G417" s="2"/>
      <c r="H417" s="4">
        <f t="shared" si="15"/>
        <v>0</v>
      </c>
    </row>
    <row r="418" spans="1:8">
      <c r="A418" s="7" t="s">
        <v>572</v>
      </c>
      <c r="B418" s="2" t="s">
        <v>122</v>
      </c>
      <c r="C418" s="4" t="s">
        <v>27</v>
      </c>
      <c r="D418" s="47">
        <v>9.25</v>
      </c>
      <c r="E418" s="4" t="s">
        <v>27</v>
      </c>
      <c r="F418" s="47">
        <v>0</v>
      </c>
      <c r="G418" s="2"/>
      <c r="H418" s="4">
        <f t="shared" si="15"/>
        <v>0</v>
      </c>
    </row>
    <row r="419" spans="1:8">
      <c r="A419" s="7" t="s">
        <v>573</v>
      </c>
      <c r="B419" s="2" t="s">
        <v>574</v>
      </c>
      <c r="C419" s="4" t="s">
        <v>27</v>
      </c>
      <c r="D419" s="47">
        <v>9.25</v>
      </c>
      <c r="E419" s="4" t="s">
        <v>27</v>
      </c>
      <c r="F419" s="47">
        <v>0</v>
      </c>
      <c r="G419" s="2"/>
      <c r="H419" s="4">
        <f t="shared" si="15"/>
        <v>0</v>
      </c>
    </row>
    <row r="420" spans="1:8">
      <c r="A420" s="7" t="s">
        <v>575</v>
      </c>
      <c r="B420" s="2" t="s">
        <v>74</v>
      </c>
      <c r="C420" s="4" t="s">
        <v>27</v>
      </c>
      <c r="D420" s="47">
        <v>9.25</v>
      </c>
      <c r="E420" s="4" t="s">
        <v>27</v>
      </c>
      <c r="F420" s="47">
        <v>0</v>
      </c>
      <c r="G420" s="2"/>
      <c r="H420" s="4">
        <f t="shared" si="15"/>
        <v>0</v>
      </c>
    </row>
    <row r="421" spans="1:8">
      <c r="A421" s="7" t="s">
        <v>576</v>
      </c>
      <c r="B421" s="2" t="s">
        <v>577</v>
      </c>
      <c r="C421" s="4" t="s">
        <v>27</v>
      </c>
      <c r="D421" s="47">
        <v>9.25</v>
      </c>
      <c r="E421" s="4" t="s">
        <v>27</v>
      </c>
      <c r="F421" s="47">
        <v>0</v>
      </c>
      <c r="G421" s="2"/>
      <c r="H421" s="4">
        <f t="shared" si="15"/>
        <v>0</v>
      </c>
    </row>
    <row r="422" spans="1:8">
      <c r="A422" s="7" t="s">
        <v>578</v>
      </c>
      <c r="B422" s="2" t="s">
        <v>532</v>
      </c>
      <c r="C422" s="4" t="s">
        <v>27</v>
      </c>
      <c r="D422" s="47">
        <v>9.25</v>
      </c>
      <c r="E422" s="4" t="s">
        <v>27</v>
      </c>
      <c r="F422" s="47">
        <v>0</v>
      </c>
      <c r="G422" s="2"/>
      <c r="H422" s="4">
        <f t="shared" si="15"/>
        <v>0</v>
      </c>
    </row>
    <row r="423" spans="1:8">
      <c r="A423" s="7" t="s">
        <v>579</v>
      </c>
      <c r="B423" s="2" t="s">
        <v>122</v>
      </c>
      <c r="C423" s="4" t="s">
        <v>27</v>
      </c>
      <c r="D423" s="47">
        <v>9.25</v>
      </c>
      <c r="E423" s="4" t="s">
        <v>27</v>
      </c>
      <c r="F423" s="47">
        <v>0</v>
      </c>
      <c r="G423" s="2"/>
      <c r="H423" s="4">
        <f t="shared" si="15"/>
        <v>0</v>
      </c>
    </row>
    <row r="424" spans="1:8">
      <c r="A424" s="7" t="s">
        <v>580</v>
      </c>
      <c r="B424" s="2" t="s">
        <v>574</v>
      </c>
      <c r="C424" s="4" t="s">
        <v>27</v>
      </c>
      <c r="D424" s="47">
        <v>9.25</v>
      </c>
      <c r="E424" s="4" t="s">
        <v>27</v>
      </c>
      <c r="F424" s="47">
        <v>0</v>
      </c>
      <c r="G424" s="2"/>
      <c r="H424" s="4">
        <f t="shared" si="15"/>
        <v>0</v>
      </c>
    </row>
    <row r="425" spans="1:8">
      <c r="A425" s="7" t="s">
        <v>581</v>
      </c>
      <c r="B425" s="2" t="s">
        <v>74</v>
      </c>
      <c r="C425" s="4" t="s">
        <v>27</v>
      </c>
      <c r="D425" s="47">
        <v>9.25</v>
      </c>
      <c r="E425" s="4" t="s">
        <v>27</v>
      </c>
      <c r="F425" s="47">
        <v>0</v>
      </c>
      <c r="G425" s="2"/>
      <c r="H425" s="4">
        <f t="shared" si="15"/>
        <v>0</v>
      </c>
    </row>
    <row r="426" spans="1:8">
      <c r="A426" s="6"/>
      <c r="B426" s="6"/>
      <c r="C426" s="6"/>
      <c r="D426" s="6"/>
      <c r="E426" s="6"/>
      <c r="F426" s="47">
        <v>0</v>
      </c>
      <c r="G426" s="6"/>
      <c r="H426" s="6"/>
    </row>
    <row r="427" spans="1:8" ht="25.5">
      <c r="A427" s="17" t="s">
        <v>583</v>
      </c>
      <c r="B427" s="14" t="s">
        <v>584</v>
      </c>
      <c r="C427" s="15"/>
      <c r="D427" s="14"/>
      <c r="E427" s="15"/>
      <c r="F427" s="47">
        <v>0</v>
      </c>
      <c r="G427" s="14"/>
      <c r="H427" s="15"/>
    </row>
    <row r="428" spans="1:8">
      <c r="A428" s="7" t="s">
        <v>582</v>
      </c>
      <c r="B428" s="2" t="s">
        <v>585</v>
      </c>
      <c r="C428" s="4">
        <v>0</v>
      </c>
      <c r="D428" s="47">
        <v>9.25</v>
      </c>
      <c r="E428" s="4">
        <v>0</v>
      </c>
      <c r="F428" s="47">
        <v>0</v>
      </c>
      <c r="G428" s="2"/>
      <c r="H428" s="4">
        <f t="shared" ref="H428:H432" si="16">(G428*0.9075)</f>
        <v>0</v>
      </c>
    </row>
    <row r="429" spans="1:8">
      <c r="A429" s="7" t="s">
        <v>586</v>
      </c>
      <c r="B429" s="2" t="s">
        <v>587</v>
      </c>
      <c r="C429" s="4">
        <v>0</v>
      </c>
      <c r="D429" s="47">
        <v>9.25</v>
      </c>
      <c r="E429" s="4">
        <v>0</v>
      </c>
      <c r="F429" s="47">
        <v>0</v>
      </c>
      <c r="G429" s="2"/>
      <c r="H429" s="4">
        <f t="shared" si="16"/>
        <v>0</v>
      </c>
    </row>
    <row r="430" spans="1:8">
      <c r="A430" s="7" t="s">
        <v>588</v>
      </c>
      <c r="B430" s="2" t="s">
        <v>589</v>
      </c>
      <c r="C430" s="3"/>
      <c r="D430" s="47">
        <v>9.25</v>
      </c>
      <c r="E430" s="3"/>
      <c r="F430" s="47">
        <v>0</v>
      </c>
      <c r="G430" s="2"/>
      <c r="H430" s="4">
        <f t="shared" si="16"/>
        <v>0</v>
      </c>
    </row>
    <row r="431" spans="1:8">
      <c r="A431" s="7" t="s">
        <v>590</v>
      </c>
      <c r="B431" s="2" t="s">
        <v>591</v>
      </c>
      <c r="C431" s="4">
        <v>0</v>
      </c>
      <c r="D431" s="47">
        <v>9.25</v>
      </c>
      <c r="E431" s="4">
        <v>0</v>
      </c>
      <c r="F431" s="47">
        <v>0</v>
      </c>
      <c r="G431" s="2"/>
      <c r="H431" s="4">
        <f t="shared" si="16"/>
        <v>0</v>
      </c>
    </row>
    <row r="432" spans="1:8">
      <c r="A432" s="7" t="s">
        <v>592</v>
      </c>
      <c r="B432" s="2" t="s">
        <v>12</v>
      </c>
      <c r="C432" s="4">
        <v>0</v>
      </c>
      <c r="D432" s="47">
        <v>9.25</v>
      </c>
      <c r="E432" s="4">
        <v>0</v>
      </c>
      <c r="F432" s="47">
        <v>0</v>
      </c>
      <c r="G432" s="2"/>
      <c r="H432" s="4">
        <f t="shared" si="16"/>
        <v>0</v>
      </c>
    </row>
    <row r="433" spans="1:8">
      <c r="A433" s="6"/>
      <c r="B433" s="6"/>
      <c r="C433" s="6"/>
      <c r="D433" s="6"/>
      <c r="E433" s="6"/>
      <c r="F433" s="47">
        <v>0</v>
      </c>
      <c r="G433" s="6"/>
      <c r="H433" s="6"/>
    </row>
    <row r="434" spans="1:8">
      <c r="A434" s="17" t="s">
        <v>593</v>
      </c>
      <c r="B434" s="14" t="s">
        <v>594</v>
      </c>
      <c r="C434" s="18" t="s">
        <v>27</v>
      </c>
      <c r="D434" s="47">
        <v>9.25</v>
      </c>
      <c r="E434" s="18" t="s">
        <v>27</v>
      </c>
      <c r="F434" s="47">
        <v>0</v>
      </c>
      <c r="G434" s="14"/>
      <c r="H434" s="4">
        <f t="shared" ref="H434" si="17">(G434*0.9075)</f>
        <v>0</v>
      </c>
    </row>
    <row r="435" spans="1:8">
      <c r="A435" s="6"/>
      <c r="B435" s="6"/>
      <c r="C435" s="6"/>
      <c r="D435" s="6"/>
      <c r="E435" s="6"/>
      <c r="F435" s="47">
        <v>0</v>
      </c>
      <c r="G435" s="6"/>
      <c r="H435" s="6"/>
    </row>
    <row r="436" spans="1:8" ht="51">
      <c r="A436" s="17" t="s">
        <v>595</v>
      </c>
      <c r="B436" s="14" t="s">
        <v>648</v>
      </c>
      <c r="C436" s="15"/>
      <c r="D436" s="14"/>
      <c r="E436" s="15"/>
      <c r="F436" s="47">
        <v>0</v>
      </c>
      <c r="G436" s="14"/>
      <c r="H436" s="15"/>
    </row>
    <row r="437" spans="1:8">
      <c r="A437" s="7" t="s">
        <v>597</v>
      </c>
      <c r="B437" s="2" t="s">
        <v>598</v>
      </c>
      <c r="C437" s="4">
        <v>5</v>
      </c>
      <c r="D437" s="47">
        <v>9.25</v>
      </c>
      <c r="E437" s="4">
        <v>5</v>
      </c>
      <c r="F437" s="47">
        <v>0</v>
      </c>
      <c r="G437" s="2"/>
      <c r="H437" s="4">
        <f>(G437*0.9075)*0.95</f>
        <v>0</v>
      </c>
    </row>
    <row r="438" spans="1:8">
      <c r="A438" s="7" t="s">
        <v>599</v>
      </c>
      <c r="B438" s="2" t="s">
        <v>600</v>
      </c>
      <c r="C438" s="4">
        <v>5</v>
      </c>
      <c r="D438" s="47">
        <v>9.25</v>
      </c>
      <c r="E438" s="4">
        <v>5</v>
      </c>
      <c r="F438" s="47">
        <v>0</v>
      </c>
      <c r="G438" s="2"/>
      <c r="H438" s="4">
        <f t="shared" ref="H438:H439" si="18">(G438*0.9075)*0.95</f>
        <v>0</v>
      </c>
    </row>
    <row r="439" spans="1:8">
      <c r="A439" s="22" t="s">
        <v>601</v>
      </c>
      <c r="B439" s="23" t="s">
        <v>74</v>
      </c>
      <c r="C439" s="24">
        <v>5</v>
      </c>
      <c r="D439" s="47">
        <v>9.25</v>
      </c>
      <c r="E439" s="24">
        <v>5</v>
      </c>
      <c r="F439" s="47">
        <v>0</v>
      </c>
      <c r="G439" s="23"/>
      <c r="H439" s="4">
        <f t="shared" si="18"/>
        <v>0</v>
      </c>
    </row>
    <row r="440" spans="1:8">
      <c r="A440" s="6"/>
      <c r="B440" s="6"/>
      <c r="C440" s="6"/>
      <c r="D440" s="6"/>
      <c r="E440" s="6"/>
      <c r="F440" s="47">
        <v>0</v>
      </c>
      <c r="G440" s="6"/>
      <c r="H440" s="6"/>
    </row>
    <row r="441" spans="1:8" ht="51">
      <c r="A441" s="17" t="s">
        <v>602</v>
      </c>
      <c r="B441" s="14" t="s">
        <v>603</v>
      </c>
      <c r="C441" s="15"/>
      <c r="D441" s="14"/>
      <c r="E441" s="15"/>
      <c r="F441" s="47">
        <v>0</v>
      </c>
      <c r="G441" s="14"/>
      <c r="H441" s="15"/>
    </row>
    <row r="442" spans="1:8">
      <c r="A442" s="7" t="s">
        <v>604</v>
      </c>
      <c r="B442" s="2" t="s">
        <v>605</v>
      </c>
      <c r="C442" s="8">
        <v>0</v>
      </c>
      <c r="D442" s="4">
        <v>9.25</v>
      </c>
      <c r="E442" s="8">
        <v>0</v>
      </c>
      <c r="F442" s="47">
        <v>0</v>
      </c>
      <c r="G442" s="2"/>
      <c r="H442" s="4">
        <f>(G442*0.9075)</f>
        <v>0</v>
      </c>
    </row>
    <row r="443" spans="1:8">
      <c r="A443" s="7" t="s">
        <v>606</v>
      </c>
      <c r="B443" s="2" t="s">
        <v>607</v>
      </c>
      <c r="C443" s="8">
        <v>0</v>
      </c>
      <c r="D443" s="4">
        <v>9.25</v>
      </c>
      <c r="E443" s="8">
        <v>0</v>
      </c>
      <c r="F443" s="47">
        <v>0</v>
      </c>
      <c r="G443" s="2"/>
      <c r="H443" s="4">
        <f t="shared" ref="H443" si="19">(G443*0.9075)</f>
        <v>0</v>
      </c>
    </row>
    <row r="444" spans="1:8">
      <c r="A444" s="6"/>
      <c r="B444" s="6"/>
      <c r="C444" s="6"/>
      <c r="D444" s="6"/>
      <c r="E444" s="6"/>
      <c r="F444" s="47">
        <v>0</v>
      </c>
      <c r="G444" s="6"/>
      <c r="H444" s="6"/>
    </row>
    <row r="445" spans="1:8">
      <c r="A445" s="17" t="s">
        <v>0</v>
      </c>
      <c r="B445" s="14" t="s">
        <v>608</v>
      </c>
      <c r="C445" s="18">
        <v>0</v>
      </c>
      <c r="D445" s="4">
        <v>9.25</v>
      </c>
      <c r="E445" s="18">
        <v>0</v>
      </c>
      <c r="F445" s="47">
        <v>0</v>
      </c>
      <c r="G445" s="14"/>
      <c r="H445" s="4">
        <f>(G445*0.9075)</f>
        <v>0</v>
      </c>
    </row>
  </sheetData>
  <mergeCells count="3">
    <mergeCell ref="A93:H93"/>
    <mergeCell ref="C3:D3"/>
    <mergeCell ref="E3:F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Lista (grandes produtos)</vt:lpstr>
      <vt:lpstr>Lista completa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 Tayra</dc:creator>
  <cp:lastModifiedBy>michelle</cp:lastModifiedBy>
  <dcterms:created xsi:type="dcterms:W3CDTF">2013-03-09T13:34:17Z</dcterms:created>
  <dcterms:modified xsi:type="dcterms:W3CDTF">2013-03-11T17:31:08Z</dcterms:modified>
</cp:coreProperties>
</file>